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amann\Documents\Forschung\# Habilitation\Minderung Miete\Minderungstabellen\"/>
    </mc:Choice>
  </mc:AlternateContent>
  <bookViews>
    <workbookView xWindow="0" yWindow="0" windowWidth="15204" windowHeight="6300"/>
  </bookViews>
  <sheets>
    <sheet name="1. Inhalt" sheetId="3" r:id="rId1"/>
    <sheet name="2. Daten" sheetId="1" r:id="rId2"/>
    <sheet name="3. Fallkategorien" sheetId="4" r:id="rId3"/>
    <sheet name="4. Gerichte" sheetId="5" r:id="rId4"/>
    <sheet name="5. Entscheidungsjahre" sheetId="6" r:id="rId5"/>
    <sheet name="6. Minderungsquoten" sheetId="7" r:id="rId6"/>
  </sheets>
  <definedNames>
    <definedName name="_xlnm._FilterDatabase" localSheetId="1" hidden="1">'2. Daten'!$A$1:$K$420</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4" i="7" l="1"/>
  <c r="C22" i="7"/>
  <c r="C34" i="7"/>
  <c r="C23" i="7"/>
  <c r="C15" i="7"/>
  <c r="C24" i="7"/>
  <c r="C36" i="7"/>
  <c r="C37" i="7"/>
  <c r="C38" i="7"/>
  <c r="C16" i="7"/>
  <c r="C42" i="7"/>
  <c r="C3" i="7"/>
  <c r="C43" i="7"/>
  <c r="C44" i="7"/>
  <c r="C45" i="7"/>
  <c r="C47" i="7"/>
  <c r="C48" i="7"/>
  <c r="C49" i="7"/>
  <c r="C12" i="7"/>
  <c r="C50" i="7"/>
  <c r="C51" i="7"/>
  <c r="C53" i="7"/>
  <c r="C54" i="7"/>
  <c r="C55" i="7"/>
  <c r="C19" i="7"/>
  <c r="C56" i="7"/>
  <c r="C57" i="7"/>
  <c r="C61" i="7"/>
  <c r="C62" i="7"/>
  <c r="C63" i="7"/>
  <c r="C64" i="7"/>
  <c r="C65" i="7"/>
  <c r="C66" i="7"/>
  <c r="B69" i="7"/>
  <c r="C32" i="7" s="1"/>
  <c r="C21" i="7" l="1"/>
  <c r="C29" i="7"/>
  <c r="C27" i="7"/>
  <c r="C26" i="7"/>
  <c r="C35" i="7"/>
  <c r="C60" i="7"/>
  <c r="C4" i="7"/>
  <c r="C17" i="7"/>
  <c r="C41" i="7"/>
  <c r="C2" i="7"/>
  <c r="C69" i="7"/>
  <c r="C59" i="7"/>
  <c r="C6" i="7"/>
  <c r="C10" i="7"/>
  <c r="C25" i="7"/>
  <c r="C8" i="7"/>
  <c r="C30" i="7"/>
  <c r="C11" i="7"/>
  <c r="C68" i="7"/>
  <c r="C28" i="7"/>
  <c r="C9" i="7"/>
  <c r="C39" i="7"/>
  <c r="C13" i="7"/>
  <c r="C31" i="7"/>
  <c r="C18" i="7"/>
  <c r="C40" i="7"/>
  <c r="C58" i="7"/>
  <c r="C67" i="7"/>
  <c r="C20" i="7"/>
  <c r="C52" i="7"/>
  <c r="C46" i="7"/>
  <c r="C7" i="7"/>
  <c r="C33" i="7"/>
  <c r="C5" i="7"/>
  <c r="H37" i="6"/>
  <c r="C37" i="6"/>
  <c r="D2" i="6" s="1"/>
  <c r="H7" i="5"/>
  <c r="I4" i="5" s="1"/>
  <c r="C115" i="5"/>
  <c r="D2" i="5" s="1"/>
  <c r="D81" i="5" l="1"/>
  <c r="D61" i="5"/>
  <c r="D65" i="5"/>
  <c r="D105" i="5"/>
  <c r="D57" i="5"/>
  <c r="D77" i="5"/>
  <c r="D73" i="5"/>
  <c r="D69" i="5"/>
  <c r="D109" i="5"/>
  <c r="I6" i="5"/>
  <c r="D113" i="5"/>
  <c r="D101" i="5"/>
  <c r="D53" i="5"/>
  <c r="D97" i="5"/>
  <c r="D93" i="5"/>
  <c r="I2" i="5"/>
  <c r="D89" i="5"/>
  <c r="D85" i="5"/>
  <c r="I3" i="5"/>
  <c r="I5" i="5"/>
  <c r="I11" i="6"/>
  <c r="I3" i="6"/>
  <c r="I33" i="6"/>
  <c r="I28" i="6"/>
  <c r="I15" i="6"/>
  <c r="I5" i="6"/>
  <c r="I29" i="6"/>
  <c r="I36" i="6"/>
  <c r="I34" i="6"/>
  <c r="I19" i="6"/>
  <c r="I25" i="6"/>
  <c r="I10" i="6"/>
  <c r="I21" i="6"/>
  <c r="I8" i="6"/>
  <c r="I32" i="6"/>
  <c r="I18" i="6"/>
  <c r="I7" i="6"/>
  <c r="I23" i="6"/>
  <c r="I31" i="6"/>
  <c r="I26" i="6"/>
  <c r="I24" i="6"/>
  <c r="I13" i="6"/>
  <c r="I22" i="6"/>
  <c r="I12" i="6"/>
  <c r="I16" i="6"/>
  <c r="I17" i="6"/>
  <c r="I30" i="6"/>
  <c r="I35" i="6"/>
  <c r="I27" i="6"/>
  <c r="I20" i="6"/>
  <c r="I14" i="6"/>
  <c r="I9" i="6"/>
  <c r="I2" i="6"/>
  <c r="I4" i="6"/>
  <c r="I6" i="6"/>
  <c r="D29" i="6"/>
  <c r="D21" i="6"/>
  <c r="D17" i="6"/>
  <c r="D13" i="6"/>
  <c r="D9" i="6"/>
  <c r="D5" i="6"/>
  <c r="D36" i="6"/>
  <c r="D32" i="6"/>
  <c r="D28" i="6"/>
  <c r="D24" i="6"/>
  <c r="D20" i="6"/>
  <c r="D16" i="6"/>
  <c r="D12" i="6"/>
  <c r="D8" i="6"/>
  <c r="D4" i="6"/>
  <c r="D25" i="6"/>
  <c r="D35" i="6"/>
  <c r="D31" i="6"/>
  <c r="D27" i="6"/>
  <c r="D23" i="6"/>
  <c r="D19" i="6"/>
  <c r="D15" i="6"/>
  <c r="D11" i="6"/>
  <c r="D7" i="6"/>
  <c r="D3" i="6"/>
  <c r="D33" i="6"/>
  <c r="D34" i="6"/>
  <c r="D30" i="6"/>
  <c r="D26" i="6"/>
  <c r="D22" i="6"/>
  <c r="D18" i="6"/>
  <c r="D14" i="6"/>
  <c r="D10" i="6"/>
  <c r="D6" i="6"/>
  <c r="D45" i="5"/>
  <c r="D37" i="5"/>
  <c r="D29" i="5"/>
  <c r="D21" i="5"/>
  <c r="D9" i="5"/>
  <c r="D112" i="5"/>
  <c r="D108" i="5"/>
  <c r="D104" i="5"/>
  <c r="D100" i="5"/>
  <c r="D96" i="5"/>
  <c r="D92" i="5"/>
  <c r="D88" i="5"/>
  <c r="D84" i="5"/>
  <c r="D80" i="5"/>
  <c r="D76" i="5"/>
  <c r="D72" i="5"/>
  <c r="D68" i="5"/>
  <c r="D64" i="5"/>
  <c r="D60" i="5"/>
  <c r="D56" i="5"/>
  <c r="D52" i="5"/>
  <c r="D48" i="5"/>
  <c r="D44" i="5"/>
  <c r="D40" i="5"/>
  <c r="D36" i="5"/>
  <c r="D32" i="5"/>
  <c r="D28" i="5"/>
  <c r="D24" i="5"/>
  <c r="D20" i="5"/>
  <c r="D16" i="5"/>
  <c r="D12" i="5"/>
  <c r="D8" i="5"/>
  <c r="D4" i="5"/>
  <c r="D111" i="5"/>
  <c r="D107" i="5"/>
  <c r="D103" i="5"/>
  <c r="D99" i="5"/>
  <c r="D95" i="5"/>
  <c r="D91" i="5"/>
  <c r="D87" i="5"/>
  <c r="D83" i="5"/>
  <c r="D79" i="5"/>
  <c r="D75" i="5"/>
  <c r="D71" i="5"/>
  <c r="D67" i="5"/>
  <c r="D63" i="5"/>
  <c r="D59" i="5"/>
  <c r="D55" i="5"/>
  <c r="D51" i="5"/>
  <c r="D47" i="5"/>
  <c r="D43" i="5"/>
  <c r="D39" i="5"/>
  <c r="D35" i="5"/>
  <c r="D31" i="5"/>
  <c r="D27" i="5"/>
  <c r="D23" i="5"/>
  <c r="D19" i="5"/>
  <c r="D15" i="5"/>
  <c r="D11" i="5"/>
  <c r="D7" i="5"/>
  <c r="D3" i="5"/>
  <c r="D49" i="5"/>
  <c r="D41" i="5"/>
  <c r="D33" i="5"/>
  <c r="D25" i="5"/>
  <c r="D17" i="5"/>
  <c r="D13" i="5"/>
  <c r="D5" i="5"/>
  <c r="D114" i="5"/>
  <c r="D110" i="5"/>
  <c r="D106" i="5"/>
  <c r="D102" i="5"/>
  <c r="D98" i="5"/>
  <c r="D94" i="5"/>
  <c r="D90" i="5"/>
  <c r="D86" i="5"/>
  <c r="D82" i="5"/>
  <c r="D78" i="5"/>
  <c r="D74" i="5"/>
  <c r="D70" i="5"/>
  <c r="D66" i="5"/>
  <c r="D62" i="5"/>
  <c r="D58" i="5"/>
  <c r="D54" i="5"/>
  <c r="D50" i="5"/>
  <c r="D46" i="5"/>
  <c r="D42" i="5"/>
  <c r="D38" i="5"/>
  <c r="D34" i="5"/>
  <c r="D30" i="5"/>
  <c r="D26" i="5"/>
  <c r="D22" i="5"/>
  <c r="D18" i="5"/>
  <c r="D14" i="5"/>
  <c r="D10" i="5"/>
  <c r="D6" i="5"/>
  <c r="C130" i="4"/>
  <c r="B130" i="4"/>
  <c r="I7" i="5" l="1"/>
  <c r="D115" i="5"/>
  <c r="I37" i="6"/>
  <c r="D37" i="6"/>
  <c r="C3" i="4"/>
  <c r="C2" i="4"/>
  <c r="C93" i="4"/>
  <c r="C29" i="4"/>
  <c r="C42" i="4"/>
  <c r="C108" i="4"/>
  <c r="C44" i="4"/>
  <c r="C90" i="4"/>
  <c r="C127" i="4"/>
  <c r="C63" i="4"/>
  <c r="C73" i="4"/>
  <c r="C9" i="4"/>
  <c r="C88" i="4"/>
  <c r="C24" i="4"/>
  <c r="C38" i="4"/>
  <c r="C107" i="4"/>
  <c r="C43" i="4"/>
  <c r="C74" i="4"/>
  <c r="C117" i="4"/>
  <c r="C81" i="4"/>
  <c r="C32" i="4"/>
  <c r="C77" i="4"/>
  <c r="C13" i="4"/>
  <c r="C92" i="4"/>
  <c r="C28" i="4"/>
  <c r="C50" i="4"/>
  <c r="C111" i="4"/>
  <c r="C47" i="4"/>
  <c r="C86" i="4"/>
  <c r="C121" i="4"/>
  <c r="C57" i="4"/>
  <c r="C72" i="4"/>
  <c r="C8" i="4"/>
  <c r="C91" i="4"/>
  <c r="C27" i="4"/>
  <c r="C22" i="4"/>
  <c r="C101" i="4"/>
  <c r="C49" i="4"/>
  <c r="C128" i="4"/>
  <c r="C83" i="4"/>
  <c r="C113" i="4"/>
  <c r="C62" i="4"/>
  <c r="C52" i="4"/>
  <c r="C7" i="4"/>
  <c r="C33" i="4"/>
  <c r="C112" i="4"/>
  <c r="C102" i="4"/>
  <c r="C67" i="4"/>
  <c r="C53" i="4"/>
  <c r="C4" i="4"/>
  <c r="C87" i="4"/>
  <c r="C98" i="4"/>
  <c r="C125" i="4"/>
  <c r="C61" i="4"/>
  <c r="C76" i="4"/>
  <c r="C12" i="4"/>
  <c r="C6" i="4"/>
  <c r="C95" i="4"/>
  <c r="C31" i="4"/>
  <c r="C34" i="4"/>
  <c r="C105" i="4"/>
  <c r="C41" i="4"/>
  <c r="C78" i="4"/>
  <c r="C120" i="4"/>
  <c r="C56" i="4"/>
  <c r="C126" i="4"/>
  <c r="C75" i="4"/>
  <c r="C11" i="4"/>
  <c r="C110" i="4"/>
  <c r="C17" i="4"/>
  <c r="C96" i="4"/>
  <c r="C66" i="4"/>
  <c r="C51" i="4"/>
  <c r="C69" i="4"/>
  <c r="C20" i="4"/>
  <c r="C103" i="4"/>
  <c r="C10" i="4"/>
  <c r="C80" i="4"/>
  <c r="C18" i="4"/>
  <c r="C35" i="4"/>
  <c r="C21" i="4"/>
  <c r="C100" i="4"/>
  <c r="C70" i="4"/>
  <c r="C55" i="4"/>
  <c r="C46" i="4"/>
  <c r="C109" i="4"/>
  <c r="C45" i="4"/>
  <c r="C94" i="4"/>
  <c r="C124" i="4"/>
  <c r="C60" i="4"/>
  <c r="C89" i="4"/>
  <c r="C40" i="4"/>
  <c r="C122" i="4"/>
  <c r="C64" i="4"/>
  <c r="C58" i="4"/>
  <c r="C84" i="4"/>
  <c r="C39" i="4"/>
  <c r="C99" i="4"/>
  <c r="C14" i="4"/>
  <c r="C119" i="4"/>
  <c r="C79" i="4"/>
  <c r="C25" i="4"/>
  <c r="C82" i="4"/>
  <c r="C37" i="4"/>
  <c r="C118" i="4"/>
  <c r="C97" i="4"/>
  <c r="C48" i="4"/>
  <c r="C68" i="4"/>
  <c r="C5" i="4"/>
  <c r="C65" i="4"/>
  <c r="C36" i="4"/>
  <c r="C59" i="4"/>
  <c r="C116" i="4"/>
  <c r="C54" i="4"/>
  <c r="C15" i="4"/>
  <c r="C26" i="4"/>
  <c r="C123" i="4"/>
  <c r="C129" i="4"/>
  <c r="C115" i="4"/>
  <c r="C30" i="4"/>
  <c r="C16" i="4"/>
  <c r="C85" i="4"/>
  <c r="C23" i="4"/>
  <c r="C104" i="4"/>
  <c r="C106" i="4"/>
  <c r="C19" i="4"/>
  <c r="C71" i="4"/>
  <c r="C114" i="4"/>
</calcChain>
</file>

<file path=xl/sharedStrings.xml><?xml version="1.0" encoding="utf-8"?>
<sst xmlns="http://schemas.openxmlformats.org/spreadsheetml/2006/main" count="3375" uniqueCount="993">
  <si>
    <t>Abflussrohr</t>
  </si>
  <si>
    <t>Abflussrohr im Handwaschbecken ist undicht und loser Fenstergriff</t>
  </si>
  <si>
    <t>2 %</t>
  </si>
  <si>
    <t>Absperrung</t>
  </si>
  <si>
    <t>Absperrung eines jahrelang genutzten Abkürzungsweges auf dem Grundstück</t>
  </si>
  <si>
    <t>10 %</t>
  </si>
  <si>
    <t>Abstellkammer</t>
  </si>
  <si>
    <t>Kammer wird zu warm</t>
  </si>
  <si>
    <t>0 %</t>
  </si>
  <si>
    <t>an der Außenwand eines Abstellraumes bildet sich Schimmel</t>
  </si>
  <si>
    <t>Abwasserleitung</t>
  </si>
  <si>
    <t>Zeitweise Fäkalienrückfluss in der Toilette</t>
  </si>
  <si>
    <t>5 %</t>
  </si>
  <si>
    <t>Abwasseraustritt in der Toilette</t>
  </si>
  <si>
    <t>20 %</t>
  </si>
  <si>
    <t>Abflussleitung ist zeitweise verstopft; Abwässer stauen sich und laufen in das WC-Becken und die Badewanne ein, zweimal überschwemmen sie die Wohnung</t>
  </si>
  <si>
    <t>38 %</t>
  </si>
  <si>
    <t>Antenne</t>
  </si>
  <si>
    <t>Gemeinschaftsantenne wird entfernt</t>
  </si>
  <si>
    <t>1 %</t>
  </si>
  <si>
    <t>Die Fernsehantenne wird entfernt</t>
  </si>
  <si>
    <t>Asbest</t>
  </si>
  <si>
    <t>Asbestfasern, nicht in der Raumluft sondern nur mittels Wischprobe nachweisbar</t>
  </si>
  <si>
    <t>Asbesthaltige Nachtspeicheröfen; produktionsbedingt ist die ernsthafte Möglichkeit des Austritts von Asbest nicht nur unwesentlich erhöht; keine erhöhte Konzentration in der Raumluft</t>
  </si>
  <si>
    <t>18 %</t>
  </si>
  <si>
    <t>Der Nachtspeicherofen setzt bei Nutzung As-best frei</t>
  </si>
  <si>
    <t>Asbestgefahr durch Nachtspeicheröfen</t>
  </si>
  <si>
    <t>50 %</t>
  </si>
  <si>
    <t>Asbesthaltige Nachtspeicheröfen</t>
  </si>
  <si>
    <t>Außenmauer</t>
  </si>
  <si>
    <t>Riss in der Außenmauer des Badezimmers</t>
  </si>
  <si>
    <t>15 %</t>
  </si>
  <si>
    <t>Aussicht</t>
  </si>
  <si>
    <t>Wohnung liegt im Erdgeschoss, auf dem zuvor unbebauten Nachbargrundstück wird in 7,5 m Entfernung eine 5,5 m hohe Mauer errichtet</t>
  </si>
  <si>
    <t>Backofen</t>
  </si>
  <si>
    <t>Backofen ist defekt</t>
  </si>
  <si>
    <t>Bad</t>
  </si>
  <si>
    <t>Badezimmerfliesen in abweichender Farbe, sofern identische nicht mehr erhältlich sind</t>
  </si>
  <si>
    <t>Ablauf des Handwaschbeckens undicht, Fenstergriff locker</t>
  </si>
  <si>
    <t>Im sehr kleinen Bad werden Fliesen ersetzt, die farblich nicht zu den alten Fliesen passen</t>
  </si>
  <si>
    <t>Bad lässt sich nur über die Küche entlüften</t>
  </si>
  <si>
    <t>Für 3 Tage ist wegen Arbeiten in der Wohnung der Zugang zum Bad erschwert und die Be-nutzbarkeit leicht eingeschränkt</t>
  </si>
  <si>
    <t>Im Bad wird eine Wand erneuert</t>
  </si>
  <si>
    <t>100 %</t>
  </si>
  <si>
    <t>Baden und Duschen</t>
  </si>
  <si>
    <t>Mieter kann weder duschen noch baden</t>
  </si>
  <si>
    <t>33 %</t>
  </si>
  <si>
    <t>Badeofen</t>
  </si>
  <si>
    <t>Gasbadeofen kann nicht benutzt werden</t>
  </si>
  <si>
    <t>8 %</t>
  </si>
  <si>
    <t>Badewanne</t>
  </si>
  <si>
    <t>Badewanne ist unzumutbar aufgeraut</t>
  </si>
  <si>
    <t>3 %</t>
  </si>
  <si>
    <t>Badewanne ist unbenutzbar</t>
  </si>
  <si>
    <t>Nutzung der Badewanne zu bestimmten Zeiten über Regelung in der Hausordnung (Freitag 18-22 Uhr und Samstag 15-22 Uhr) als Fehlen einer Badewanne</t>
  </si>
  <si>
    <t>24 %</t>
  </si>
  <si>
    <t>Balkon</t>
  </si>
  <si>
    <t>Balkon ist nicht nutzbar</t>
  </si>
  <si>
    <t>Einsichtsmöglichkeit auf den Balkon nach Dachausbau von dort</t>
  </si>
  <si>
    <t>4 %</t>
  </si>
  <si>
    <t>Balkon entfernt (Abriss)</t>
  </si>
  <si>
    <t>Balkontür defekt</t>
  </si>
  <si>
    <t>14 %</t>
  </si>
  <si>
    <t>Nur eingeschränkte Balkonnutzung wegen streunender Katzen</t>
  </si>
  <si>
    <t>Bauarbeiten</t>
  </si>
  <si>
    <t>Terrasse kann wegen Bauarbeiten nicht genutzt werden</t>
  </si>
  <si>
    <t>15  %</t>
  </si>
  <si>
    <t>umfangreiche Bau- und Sanierungsarbei-ten: Das Wohnungsgrundstück ist teilweise mit Baumaterial belegt, Leitungen für Gegensprechanlage und Steigleitungen werden verlegt, Fenster erneuert und eine Heizung eingebaut. Leitungskanäle werden verlegt, die durch die Wohnung des Mieters führen. In die Decken werden 10 x 10 cm große Löcher gestemmt. Durch diese dringt Staub in die Wohnung ein. Lärm an den meisten Tagen</t>
  </si>
  <si>
    <t>Bauarbeiten in der Nachbarschaft</t>
  </si>
  <si>
    <t>Bauarbeiten in erheblichem Umfang über 6 Monate</t>
  </si>
  <si>
    <t>22 %</t>
  </si>
  <si>
    <t>Bauarbeiten, die eine normale Unterhaltung verhindern und Erschütterungen der Wohnung nach sich ziehen</t>
  </si>
  <si>
    <t>25 %</t>
  </si>
  <si>
    <t>Bauarbeiten im Haus führen zu erheblichen Lärmbelästigungen</t>
  </si>
  <si>
    <t>30 %</t>
  </si>
  <si>
    <t>Bauarbeiten beeinträchtigen das Wohlbefinden</t>
  </si>
  <si>
    <t>Bauarbeiten (Dachgeschossausbau)</t>
  </si>
  <si>
    <t>60 %</t>
  </si>
  <si>
    <t>DG-Ausbau, Heizungsneuinstallation, Erneuerung der Wasserversorgung, Fassadenarbeiten, weitere Arbeiten in der Wohnung selbst</t>
  </si>
  <si>
    <t>Bauarbeiten innerhalb des Hauses</t>
  </si>
  <si>
    <t>Dachgeschossausbau, Verschmutzung des Treppenhauses</t>
  </si>
  <si>
    <t>Dachgeschossausbau, Einrüstung der Fassade</t>
  </si>
  <si>
    <t>Dachgeschossausbau, Störung des Fernsehempfangs wegen Beseitigung der An-tenne</t>
  </si>
  <si>
    <t>Dachgeschossausbau, Baumaßnahme im Dachgeschoss</t>
  </si>
  <si>
    <t>Dachgeschossausbau</t>
  </si>
  <si>
    <t>Dachgeschossausbau, die Wohnung des Mieters liegt unmittelbar darunter</t>
  </si>
  <si>
    <t>Dachgeschossausbau, während der Arbeitszeit, Minderung: 100 % - also bei 40-Stunden-Woche</t>
  </si>
  <si>
    <t>Dachgeschossausbau, Baugerüst, Schmutz und andere Belästigung erhöhen diesen Betrag auf</t>
  </si>
  <si>
    <t>Dachgeschossausbau, Lärm, Schmutz, Baugerüst, Kran</t>
  </si>
  <si>
    <t>Baulärm</t>
  </si>
  <si>
    <t>Bauarbeiten auf dem Nachbargrundstück, Lärm mit unterschiedlicher Intensität</t>
  </si>
  <si>
    <t>Abbruch- und Rohbauarbeiten</t>
  </si>
  <si>
    <t>Lärm- und Staubbelästigung durch Errichtung einer Bahnstrecke</t>
  </si>
  <si>
    <t>Straßenbau in lauter Umgebung</t>
  </si>
  <si>
    <t>ununterbrochene Arbeiten an einer Großbaustelle</t>
  </si>
  <si>
    <t>Großbaustelle von 6.00-17.00 Uhr, Einbau von Spundwänden</t>
  </si>
  <si>
    <t>Lärm vom Nachbargrundstück durch Hammerschläge und elektrischen Bohrhammer</t>
  </si>
  <si>
    <t>Rohbauarbeiten in der Nachbarschaft</t>
  </si>
  <si>
    <t>Bauschutt</t>
  </si>
  <si>
    <t>Baumaterial lagert auf dem Wohnungsgrundstück</t>
  </si>
  <si>
    <t>Bedrohung</t>
  </si>
  <si>
    <t>Nachbar lärmt und bedroht Mieter</t>
  </si>
  <si>
    <t>Beleidigung</t>
  </si>
  <si>
    <t>Hauswart beschimpft und beleidigt Mieter wiederholt</t>
  </si>
  <si>
    <t>Bleibelastung</t>
  </si>
  <si>
    <t>Bleibelastung im Trinkwasser von Büroräumen mit 0,23 mg/l</t>
  </si>
  <si>
    <t>Bleibelastung sinkt erst nach Ablaufzeiten von 30-60 Sekunden unter den Grenzwerten der Trinkwasserverordnung</t>
  </si>
  <si>
    <t>Bleibelastung im Trinkwasser zwischen 126-176 mg/l</t>
  </si>
  <si>
    <t>Bleibelastung im Trinkwasser erheblich über den Grenzwerten</t>
  </si>
  <si>
    <t>5-10 %</t>
  </si>
  <si>
    <t>Bodenkälte</t>
  </si>
  <si>
    <t>Bodenkälte wegen fehlender Isolierung und fehlender Querlüftungsmöglichkeit</t>
  </si>
  <si>
    <t>Bordell im Haus</t>
  </si>
  <si>
    <t>Bordell</t>
  </si>
  <si>
    <t>Bordell im Haus, Belästigung des Mieters durch Kunden des Bordells</t>
  </si>
  <si>
    <t>Bordell im Hochparterre, Haustür jederzeit geöffnet, so dass Obdachlose und Drogensüchtige sich dort aufhalten, es sammelt sich Schmutz und Kot</t>
  </si>
  <si>
    <t>Nächtliche Belästigung durch Prostituierte in der Nachbarwohnung</t>
  </si>
  <si>
    <t>Mieter wird unmittelbar durch Bordellbetrieb belästigt</t>
  </si>
  <si>
    <t>Brand macht die Wohnung unbewohnbar</t>
  </si>
  <si>
    <t>Briefkästen, die Zeitschriften und DIN-A-4 Umschläge nicht problemlos aufnehmen</t>
  </si>
  <si>
    <t>0,5 %</t>
  </si>
  <si>
    <t>Briefkästen</t>
  </si>
  <si>
    <t>Briefkästen sind auf Grund ihres Alters und der Beschädigung funktionsunfähig; Schließmechanismus ist defekt, die eingeworfene Post wird nass</t>
  </si>
  <si>
    <t>Briefkästen mit defektem Schließmechanismus, die eingeworfene Post wird nass</t>
  </si>
  <si>
    <t>Briefkästen fehlen</t>
  </si>
  <si>
    <t>Chemische Reinigung im Haus unter der Wohnung, Perchlorethylen wird verwendet und dringt ins Mauerwerk ein</t>
  </si>
  <si>
    <t>Das Dach ist undicht, Wasser dringt ab und zu in die Wohnung ein</t>
  </si>
  <si>
    <t>Das Dach ist undicht, Feuchtigkeitsschäden drohen</t>
  </si>
  <si>
    <t>Windfang falsch konzipiert, "Zugerscheinung", Dach undicht, Wasser dringt ein</t>
  </si>
  <si>
    <t>Dach</t>
  </si>
  <si>
    <t>Wasser tropft nach einem Schneesturm durch die Zimmerdecke</t>
  </si>
  <si>
    <t>Wasser tropft durch die Zimmerdecke, Teppichboden ist durchfeuchtet</t>
  </si>
  <si>
    <t>Dämpfe aus Wäschetrockner, wohl nur nach feuchter Wäsche riechende Luft</t>
  </si>
  <si>
    <t>Deckendurchbruch der Wohnung Öffnung 20 x 20 cm im Flur</t>
  </si>
  <si>
    <t>20 % der Flächen, anteilig für die betroffenen Räume</t>
  </si>
  <si>
    <t>Dekorationsmängel</t>
  </si>
  <si>
    <t>Gewerbemietverhältnis für Zahnarztpraxis. Das Erscheinungsbild ist getrübt, der Gebrauchswert der Räume sonst nicht beeinträchtigt. Es treten Risse an den Wänden auf, Feuchtigkeitsschäden, Fenster und Balkontür lassen sich nicht ankippen.</t>
  </si>
  <si>
    <t>Doppelfenster, die durch Feuchtigkeit unklar und undicht sind</t>
  </si>
  <si>
    <t>6 %</t>
  </si>
  <si>
    <t>Durchlauferhitzer liefert nicht kontinuierlich Warmwasser</t>
  </si>
  <si>
    <t>Es kann nicht störungsfrei warm geduscht werden</t>
  </si>
  <si>
    <t>Dusche</t>
  </si>
  <si>
    <t>Dusche ohne Funktion</t>
  </si>
  <si>
    <t>16-17 %</t>
  </si>
  <si>
    <t>Mitvermietete Einbauküche fehlt</t>
  </si>
  <si>
    <t>Einrüstung</t>
  </si>
  <si>
    <t>Eingeschränkte Belichtung und Belüftung durch Einrüstung</t>
  </si>
  <si>
    <t>Licht- und Lüftungsbeeinträchtigung durch Einrüstung</t>
  </si>
  <si>
    <t>Haus wird eingerüstet und mit Planen verhängt</t>
  </si>
  <si>
    <t>Einsichtsmöglichkeit auf den Balkon nach Dachausbau</t>
  </si>
  <si>
    <t>Einsichtsmöglichkeit</t>
  </si>
  <si>
    <t>Einsichtsmöglichkeit von einem Neubau in der Nachbarschaft in Bad, Schlaf- und Wohnräume</t>
  </si>
  <si>
    <t>Einsturzgefahr im Wohnzimmer nach Wasserschaden</t>
  </si>
  <si>
    <t>Elektroversorgung fällt aus; betroffen sind die Warmwasserversorgung, Licht und Herd</t>
  </si>
  <si>
    <t>Vermieter schaltet bei Gewerbemieter wegen Zahlungsverzugs den Strom ab</t>
  </si>
  <si>
    <t>Elektrosmog mangels anerkannter Grenzwerte und wissenschaftlich gesicherter Erkenntnisse trotz konkreter Gesundheitsbeeinträchtigung</t>
  </si>
  <si>
    <t>Mobilfunkantenne über dem Flachdach des Mieters im OG, bloße Befürchtung einer Gesundheitsgefahr (ohne Angabe der Miethöhe)</t>
  </si>
  <si>
    <t>ca. 34,50 EUR/Monat</t>
  </si>
  <si>
    <t>Energiemehrverbrauch von 60% wegen überdimensioniertem Heizkessel</t>
  </si>
  <si>
    <t>10-15 %</t>
  </si>
  <si>
    <t>Aufzug fällt aus, Student mit Zimmer im 5. OG des Wohnheims; Minderung abhängig vom Stockwerk</t>
  </si>
  <si>
    <t>7,5 %</t>
  </si>
  <si>
    <t>Aufzug fällt aus, Mieter im 4.OG</t>
  </si>
  <si>
    <t>Fenster schließen nicht absolut dicht. Bei Schlagregen dringt Wasser ein</t>
  </si>
  <si>
    <t>Fenster</t>
  </si>
  <si>
    <t>Fenster sind luftdurchlässig und schließen schlecht</t>
  </si>
  <si>
    <t>Im Sommer 5 %, im Winter 10 %</t>
  </si>
  <si>
    <t>Fenster nicht verschließbar, so dass ungehindertes Eindringen möglich ist</t>
  </si>
  <si>
    <t>Fensterläden werden entfernt, Wohnung befindet sich im 1. Stockwerk</t>
  </si>
  <si>
    <t>Ein Fensterrahmen ist verrottet; der Fußboden im Flur ist wellig</t>
  </si>
  <si>
    <t>Oberlichtfenster lassen sich nicht öffnen</t>
  </si>
  <si>
    <t>Es werden neue Aluminiumfenster eingebaut. Sie isolieren schlecht und sind luftdicht. Mieter muss mehr heizen und öfter lüften</t>
  </si>
  <si>
    <t>Die Fenster sind mangelhaft</t>
  </si>
  <si>
    <t>Fenster sind undicht, so dass bereits Feuchtigkeit in einem Ausmaß eintritt, dass die Küchenwand schwarz wird</t>
  </si>
  <si>
    <t>Fenster und Türen sind undicht, starke Zugluft im ganzen Haus</t>
  </si>
  <si>
    <t>Bei Regen wird das Mauerwerk feucht. Es tropft von der Decke und läuft die Wand hinunter. Durch die verrotteten Fenster dringen Wind und Regen. Das Balkongitter ist lose, so dass der Balkon nicht genutzt werden kann. Die Leibung unter einem Fenster ist durchnässt, auf dem Balkon bildet sich Moos</t>
  </si>
  <si>
    <t>Fenster in zwei Zimmern undicht mit der Folge von Schimmelbefall</t>
  </si>
  <si>
    <t>Alle Fenster in der Wohnung sind undicht. Durch ein Flurfenster regnet es herein. In der Küche ist eine Wand und die Fensterleibung schwarz</t>
  </si>
  <si>
    <t>Fernsehempfang</t>
  </si>
  <si>
    <t>Fernsehempfang einzelner Programme ist aufgrund örtlicher Gegebenheiten schlecht</t>
  </si>
  <si>
    <t>Fernsehempfang ist erheblich gestört</t>
  </si>
  <si>
    <t>Fernsehempfang österreichischer Programme in Bayern ist gestört</t>
  </si>
  <si>
    <t>Neubaufeuchtigkeit im üblichen Ausmaß</t>
  </si>
  <si>
    <t>Neubaufeuchtigkeit bei Kenntnis vom Neubau</t>
  </si>
  <si>
    <t>Feuchtigkeit/Wassereintritt durch undichte Fenster</t>
  </si>
  <si>
    <t>Feuchtigkeit bildet an der Küchendecke einen Fleck</t>
  </si>
  <si>
    <t>Feuchtigkeit im Keller nach Regenfällen</t>
  </si>
  <si>
    <t>Feuchtigkeitsschäden im Bad; Ursache nicht bekannt</t>
  </si>
  <si>
    <t>Großer Feuchtigkeitsfleck mit ablösenden Tapeten und Wasserrändern</t>
  </si>
  <si>
    <t>Feuchtigkeit im Keller</t>
  </si>
  <si>
    <t>Feuchtigkeit in der Küche, die von außen eindringt</t>
  </si>
  <si>
    <t>Feuchtigkeitsflecke und Risse in Neubauwohnung</t>
  </si>
  <si>
    <t>Feuchtigkeit durch undichtes Dach in 8 Zimmern eines Einfamilienhauses</t>
  </si>
  <si>
    <t>Feuchtigkeit in mehreren Räumen</t>
  </si>
  <si>
    <t>Feuchtigkeit</t>
  </si>
  <si>
    <t>Feuchtigkeitsschäden durch unzureichende Wärmedämmung</t>
  </si>
  <si>
    <t>Mieter mietet "wie besichtigt" nach dem Auszug der Vormieter bemerkt er Feuchtigkeitsschäden</t>
  </si>
  <si>
    <t>Feuchtigkeit im Wohn- und Schlafzimmer; Durchfeuchtung der Fensterfront und von Teilen der Decken</t>
  </si>
  <si>
    <t>Abflussleitung undicht, Parkettboden beschädigt, Wände feucht</t>
  </si>
  <si>
    <t>Feuchtigkeit durch undichte Fenster</t>
  </si>
  <si>
    <t>Feuchtigkeit mit Tropfwasser an der Decke und Durchfeuchtung des Teppichbodens</t>
  </si>
  <si>
    <t>Aufsteigende Feuchtigkeit in erheblichem Umfang in der Erdgeschosswohnung</t>
  </si>
  <si>
    <t>Feuchtigkeit in den Außenwänden und Rattenbefall</t>
  </si>
  <si>
    <t>Fliesenfugen herausgebrochen</t>
  </si>
  <si>
    <t>Flugplatzlärm in der Nähe; Fenster sind nicht schallisoliert</t>
  </si>
  <si>
    <t>Wohnung mit Formaldehyd über dem von der BGA festgesetzten Grenzwert belastet</t>
  </si>
  <si>
    <t>Formaldehyd</t>
  </si>
  <si>
    <t>Formaldehyd 0,13 - 0,21 ppm</t>
  </si>
  <si>
    <t>Hohe Konzentration in Schlaf- und Kinderzimmer</t>
  </si>
  <si>
    <t>56 %</t>
  </si>
  <si>
    <t>Ein Mitmieter hält Frettchen, es stinkt aus seiner Wohnung</t>
  </si>
  <si>
    <t>Fußboden</t>
  </si>
  <si>
    <t>Der Fußboden im Flur ist wellig und ein Fensterrahmen verrottet</t>
  </si>
  <si>
    <t>Kellerdecke unzureichend isoliert, in der EG-Wohnung ist es fußkalt</t>
  </si>
  <si>
    <t>Unter der Wohnung des Mieters befinden sich Garagentore; Geräuschbelästigung beim Öffnen und Schließen</t>
  </si>
  <si>
    <t>Garage ist nicht fertiggestellt und mangelhaft</t>
  </si>
  <si>
    <t>66 %</t>
  </si>
  <si>
    <t>Garten</t>
  </si>
  <si>
    <t>Wohnung im Erdgeschoss; die Umgebung sollte gärtnerisch gestaltet werden, gleicht jedoch über Jahre hin einer Baustelle</t>
  </si>
  <si>
    <t>10 % der Nettomiete</t>
  </si>
  <si>
    <t>Mieter nutzt Wasch- und Trockenraum sowie Garten nicht, Möglichkeit wurde genommen</t>
  </si>
  <si>
    <t>Heizungsausfall an vier besonders kalten Tagen im Januar</t>
  </si>
  <si>
    <t>Heizung nur 19 statt 20 Grad</t>
  </si>
  <si>
    <t>Heizungsausfall außerhalb der Wintermonate</t>
  </si>
  <si>
    <t>Heizung</t>
  </si>
  <si>
    <t>Heizungsausfall für wenige Tage außerhalb der Heizperiode</t>
  </si>
  <si>
    <t>Heizkörper unterdimensioniert (Kinderzimmer 11%, Schlafzimmer 9% für Dezember bis März)</t>
  </si>
  <si>
    <t>Tageweiser Ausfall der Heizung im Winter</t>
  </si>
  <si>
    <t>Heizungsrohre im Bad undicht und sonstige Mängel</t>
  </si>
  <si>
    <t>Mangel an Schornstein führt zu schlechter Heizleistung</t>
  </si>
  <si>
    <t>Altbau, Heizkörper sind nicht unter dem (undichten) Fenster installiert, sondern an normaler Wand, wodurch sich die Wärme ungünstig verteilt. Die Räume bleiben kühl (im Winter das Bad 10 Grad, die Küche 16 Grad)</t>
  </si>
  <si>
    <t>Heizkörper im Wohnzimmer heizt mit 4 kW statt mit 6 kW</t>
  </si>
  <si>
    <t>Heizung arbeitet uneffektiv (Energieverlust 60 %)</t>
  </si>
  <si>
    <t>10,2 %</t>
  </si>
  <si>
    <t>Heizung erreicht nur 15 Grad</t>
  </si>
  <si>
    <t>Heizung nicht angeschaltet, kühler Sommer, Temperatur in der Wohnung unter 18 Grad</t>
  </si>
  <si>
    <t>Heizung unter 20 Grad an Winterabenden</t>
  </si>
  <si>
    <t>Heizungsausfall im Schlafzimmer im Februar</t>
  </si>
  <si>
    <t>Heizung einer Gaststätte wird ab 22.00 Uhr abgestellt</t>
  </si>
  <si>
    <t>23 %</t>
  </si>
  <si>
    <t>Heizungsausfall 20 Tage im Oktober bei Außentemperatur von 2 Grad</t>
  </si>
  <si>
    <t>Heizungsausfall im Oktober</t>
  </si>
  <si>
    <t>Heizungsausfall in der gesamten Wohnung</t>
  </si>
  <si>
    <t>Heizung erreicht nur 16-18 Grad im Winter</t>
  </si>
  <si>
    <t>Heizungsausfall im März, Raumtemperatur 15 Grad</t>
  </si>
  <si>
    <t>Heizungsausfall im Winter</t>
  </si>
  <si>
    <t>40 %</t>
  </si>
  <si>
    <t>Heizungsausfall, 10 Grad in der Wohnung</t>
  </si>
  <si>
    <t>Heizungsausfall im Sommer, Außentemperaturen: 13-17 Grad</t>
  </si>
  <si>
    <t>Wohnung ist im Winter nicht beheizbar</t>
  </si>
  <si>
    <t>Heizungsausfall während der Heizperiode</t>
  </si>
  <si>
    <t>75 %</t>
  </si>
  <si>
    <t>Die Gasversorgung ist unterbrochen, betroffen sind Heizung, Herd und Warmwasser</t>
  </si>
  <si>
    <t>Heizungsausfall in manchen Räumen - in anderen Räumen wird die Heizung nicht warm - weitere Mängel vorhanden</t>
  </si>
  <si>
    <t>Trittschall nach Dachgeschossumbau von Trockenboden zu Wohnung</t>
  </si>
  <si>
    <t>Die Wohnung ist hellhörig, Schallisolierung würde die Türöffnung auf 75 cm verengen, das will Mieter nicht akzeptieren</t>
  </si>
  <si>
    <t>Trittschall aus Büro über der Wohnung</t>
  </si>
  <si>
    <t>Trittschall aus der darüber liegenden Wohnung</t>
  </si>
  <si>
    <t>Das Haus ist den Vorschriften entsprechend erbaut worden</t>
  </si>
  <si>
    <t>Hellhörigkeit</t>
  </si>
  <si>
    <t>Im Haus befindet sich eine Schumacherwerkstatt, im Nachbarhaus eine Gaststätte. Mieter leidet unter den Geräuschen aus der Werkstatt, der Gaststätte und Trittschall. Schallisolierung entspricht den Normen nicht</t>
  </si>
  <si>
    <t>Herd</t>
  </si>
  <si>
    <t>Herd defekt, Heizungsrohre im Bad undicht, Wanne nicht verkittet, Küchentür schließt nicht</t>
  </si>
  <si>
    <t>Hochwasser führt zur Unbewohnbarkeit</t>
  </si>
  <si>
    <t>Das in der Wohnung verwandte Holz ist mit PCP und Lindan behandelt; kein konkreter Gesundheitsschaden; die Konzentration der Mittel in der Raumluft ist gesundheitsschädlich</t>
  </si>
  <si>
    <t>Offener Kamin wegen starker Rauchentwicklung nicht nutzbar</t>
  </si>
  <si>
    <t>5 % von Oktober bis Mai</t>
  </si>
  <si>
    <t>Kakerlaken und Mäuse</t>
  </si>
  <si>
    <t>Im Mietvertrag heißt es, dass der Mieter die Wohnung frei von Ungeziefer halten muss; gelegentlich Kakerlaken und Mäuse in der Stadtwohnung</t>
  </si>
  <si>
    <t>6 - 8 streunende Katzen, die von Mitmieter angefüttert werden; Katzen auf dem Balkon des Mieters und bei geöffneter Balkontür auch in der Wohnung; Geruchbelästigung</t>
  </si>
  <si>
    <t>Keller</t>
  </si>
  <si>
    <t>Keller wird vorenthalten</t>
  </si>
  <si>
    <t>Mitvermieteter Keller ist feucht</t>
  </si>
  <si>
    <t>Keller wird entzogen</t>
  </si>
  <si>
    <t>Fehlender Buddelkasten für Kleinkinder in größerer Wohnanlage</t>
  </si>
  <si>
    <t>Klimaanlage im Einkaufszentrum mangelhaft</t>
  </si>
  <si>
    <t>Klingel und Gegensprechanlage defekt</t>
  </si>
  <si>
    <t>Klingel fehlt in der Neubauwohnung</t>
  </si>
  <si>
    <t>Klingel- und Türöffnungsanlage defekt</t>
  </si>
  <si>
    <t>Mieter betreibt eine Gaststätte. Weitere Räume werden zum Betrieb einer anderen Gaststätte vermietet</t>
  </si>
  <si>
    <t>Küche</t>
  </si>
  <si>
    <t>Tiefkühlschrank nur erschwert anschließbar</t>
  </si>
  <si>
    <t>Küchenspüle undicht</t>
  </si>
  <si>
    <t>100 % bei Ersatzräumen nur 50 %</t>
  </si>
  <si>
    <t>Verstärkte Ladetätigkeit in Gewerbeeinheit nach Nutzungswechsel (Teppich- zu Lebensmittelgeschäft)</t>
  </si>
  <si>
    <t>Lärm bis tief in die Nacht am Rosenmontag in Köln</t>
  </si>
  <si>
    <t>Lärm durch Fleischhacken in benachbarter Metzgerei nach 8 Uhr</t>
  </si>
  <si>
    <t>Lärm durch Kinder (Lachen, Weinen, Schreien)</t>
  </si>
  <si>
    <t>Lärm von einem naheliegenden Flughafen, soweit Schallschutzvorschriften eingehalten sind</t>
  </si>
  <si>
    <t>Skaterbahn in der Nachbarschaft</t>
  </si>
  <si>
    <t>Baulärm auf vermieterfremdem Nachbargrundstück</t>
  </si>
  <si>
    <t>Lärm durch Waschsalon im Haus</t>
  </si>
  <si>
    <t>7 %</t>
  </si>
  <si>
    <t>Ausbau der bekannten Bahnlinie um einen zweiten Gleiskörper</t>
  </si>
  <si>
    <t>Heizungsgeräusche im Schlafzimmer überschreiten den Ruhepegel um 10 dB (A); Quote wird bestimmt nach anteiliger Fläche und zeitlicher Nutzung</t>
  </si>
  <si>
    <t>Lärm</t>
  </si>
  <si>
    <t>Fluglärm</t>
  </si>
  <si>
    <t>8,5 %</t>
  </si>
  <si>
    <t>Kinderarztpraxis</t>
  </si>
  <si>
    <t>Lärm durch deutliche Knackgeräusche in der Heizung</t>
  </si>
  <si>
    <t>Fluglärm und fehlende Isolierung</t>
  </si>
  <si>
    <t>Lärm durch Betätigung von Garagentoren bei Nacht</t>
  </si>
  <si>
    <t>Lärm durch Glascontainer nach 22 Uhr; auch an Sonn- und Feiertagen</t>
  </si>
  <si>
    <t>Lärm durch Rauschen und Knacken in der Heizung</t>
  </si>
  <si>
    <t>Baulärm durch Neubau der ICE-Strecke</t>
  </si>
  <si>
    <t>Miete wurde vertraglich im Hinblick auf Lärm der darunter gelegenen Gaststätte festgesetzt; Mieter fühlt sich durch das Rücken der Stühle gestört und mindert nach einem Jahr um 25 %</t>
  </si>
  <si>
    <t>Lärm durch mangelhafte Schallisolierung</t>
  </si>
  <si>
    <t>Lärm durch Kinder auch zwischen 13 und 15 Uhr und nach 20 Uhr; weitere Geräusche</t>
  </si>
  <si>
    <t>11 %</t>
  </si>
  <si>
    <t>Unter der Wohnung des Mieters befindet sich eine Gaststätte; Mieter hört Klopfen und Gespräche</t>
  </si>
  <si>
    <t>13 %</t>
  </si>
  <si>
    <t>Lärm aus Gaststätte sechsmal im Monat bis 3 Uhr morgens und über 40dB (A) vor 22 Uhr und über 30 dB (A) nach 22 Uhr</t>
  </si>
  <si>
    <t>Lärm durch Straßenbaumaßnahmen</t>
  </si>
  <si>
    <t>16-20 %</t>
  </si>
  <si>
    <t>Erheblicher Lärm durch Müllschlucker</t>
  </si>
  <si>
    <t>17 %</t>
  </si>
  <si>
    <t>Lärm durch Klopfgeräusche der Zentralheizung</t>
  </si>
  <si>
    <t>Lärm aus einem benachbarten Billiardcafe; nur bei geöffnetem Fenster feststellbar</t>
  </si>
  <si>
    <t>Lärm aus Imbissstube mit Alkoholausschank</t>
  </si>
  <si>
    <t>Lärm durch Tanzschule nach 22.00 Uhr</t>
  </si>
  <si>
    <t>Lärm durch Verhalten eines Nachbarn</t>
  </si>
  <si>
    <t>Nächtlicher Lärm aus Nachbarwohnung; Schlafzimmer des Mieters grenzt an diese</t>
  </si>
  <si>
    <t>Nachbarn feiern häufig an den Wochenenden lange und laut</t>
  </si>
  <si>
    <t>Nachbar des Mieters übt Klavierspielen; gut hörbar, länger als zwei Stunden täglich</t>
  </si>
  <si>
    <t>Lärm aus einer Diskothek</t>
  </si>
  <si>
    <t>Lärm durch Bauarbeiten im Haus</t>
  </si>
  <si>
    <t>Mitmieter verursacht Lärm</t>
  </si>
  <si>
    <t>35 %</t>
  </si>
  <si>
    <t>Lärm aus Gaststätte bis 1.00 Uhr morgens in erheblichem Umfang</t>
  </si>
  <si>
    <t>37 %</t>
  </si>
  <si>
    <t>Lärm der im Haus lebenden Wohngemeinschaft (laute Musik)</t>
  </si>
  <si>
    <t>Im Haus befindet sich eine im Mietvertrag vermerkte Gaststätte. Nach Pächterwechsel Belästigung durch Lärm und Musik bis morgens</t>
  </si>
  <si>
    <t>Winter 55 %; Sommer 70 %</t>
  </si>
  <si>
    <t>Müllschlucker</t>
  </si>
  <si>
    <t>2,5 %</t>
  </si>
  <si>
    <t>Nebenräume</t>
  </si>
  <si>
    <t>17,6 %/20 %</t>
  </si>
  <si>
    <t>30 % für Zeit der Unbenutzbarkeit; 20 % während Renovierung/Fortbestand der Mängel</t>
  </si>
  <si>
    <t>Offener Kamin</t>
  </si>
  <si>
    <t>5 % Oktober bis Mai</t>
  </si>
  <si>
    <t>bis 50 %</t>
  </si>
  <si>
    <t>PCP-Belastung</t>
  </si>
  <si>
    <t>PKW-Parkplatz</t>
  </si>
  <si>
    <t>Prostitution</t>
  </si>
  <si>
    <t>Rost</t>
  </si>
  <si>
    <t>90 %</t>
  </si>
  <si>
    <t>80 %</t>
  </si>
  <si>
    <t>Sichtverhältnisse</t>
  </si>
  <si>
    <t>Spinnen</t>
  </si>
  <si>
    <t>10 % des Modernisierungszuschlags</t>
  </si>
  <si>
    <t>4,65 %</t>
  </si>
  <si>
    <t>9 %</t>
  </si>
  <si>
    <t>Teppichboden</t>
  </si>
  <si>
    <t>Trinkwasserbelastung</t>
  </si>
  <si>
    <t>Trittschall</t>
  </si>
  <si>
    <t>Trockenraum</t>
  </si>
  <si>
    <t>Trockenraum ist nicht nutzbar</t>
  </si>
  <si>
    <t>Trockenwohnen</t>
  </si>
  <si>
    <t>Die Neubauwohnung ist feucht, Schimmel</t>
  </si>
  <si>
    <t>Trübung der Isolierglasscheibe in der Küche</t>
  </si>
  <si>
    <t>0,5-1 %</t>
  </si>
  <si>
    <t>5 % pro Fenster</t>
  </si>
  <si>
    <t>Ungeziefer</t>
  </si>
  <si>
    <t>Vereinzelte "Späherameisen"</t>
  </si>
  <si>
    <t>LG</t>
  </si>
  <si>
    <t>Berlin</t>
  </si>
  <si>
    <t>GE</t>
  </si>
  <si>
    <t>AG</t>
  </si>
  <si>
    <t>Münster</t>
  </si>
  <si>
    <t>WuM</t>
  </si>
  <si>
    <t>Steinfurt</t>
  </si>
  <si>
    <t>Schöneberg</t>
  </si>
  <si>
    <t>Berlin-Neukölln</t>
  </si>
  <si>
    <t>Groß-Gerau</t>
  </si>
  <si>
    <t>MM</t>
  </si>
  <si>
    <t>Bonn</t>
  </si>
  <si>
    <t>Hannover</t>
  </si>
  <si>
    <t>Hof</t>
  </si>
  <si>
    <t>Dortmund</t>
  </si>
  <si>
    <t>ZMR</t>
  </si>
  <si>
    <t>Bergheim</t>
  </si>
  <si>
    <t>Hamburg</t>
  </si>
  <si>
    <t>Köln</t>
  </si>
  <si>
    <t>Kleve</t>
  </si>
  <si>
    <t>Neukölln</t>
  </si>
  <si>
    <t>Aachen</t>
  </si>
  <si>
    <t>NJW</t>
  </si>
  <si>
    <t>Stuttgart</t>
  </si>
  <si>
    <t>Goslar</t>
  </si>
  <si>
    <t>Helmstedt</t>
  </si>
  <si>
    <t>Eschweiler</t>
  </si>
  <si>
    <t>Göttingen</t>
  </si>
  <si>
    <t>Darmstadt</t>
  </si>
  <si>
    <t>VII</t>
  </si>
  <si>
    <t>Weißwasser</t>
  </si>
  <si>
    <t>Berlin-Charlottenburg</t>
  </si>
  <si>
    <t>NJW-RR</t>
  </si>
  <si>
    <t>Regensburg</t>
  </si>
  <si>
    <t>OLG</t>
  </si>
  <si>
    <t>Kassel</t>
  </si>
  <si>
    <t>Wiesbaden</t>
  </si>
  <si>
    <t>Charlottenburg</t>
  </si>
  <si>
    <t>Frankfurt</t>
  </si>
  <si>
    <t>Mainz</t>
  </si>
  <si>
    <t>Potsdam</t>
  </si>
  <si>
    <t>Friedberg</t>
  </si>
  <si>
    <t>VI</t>
  </si>
  <si>
    <t>Nidda</t>
  </si>
  <si>
    <t>Reutlingen</t>
  </si>
  <si>
    <t>Kiel</t>
  </si>
  <si>
    <t>Leverkusen</t>
  </si>
  <si>
    <t>Itzehoe</t>
  </si>
  <si>
    <t>Bochum</t>
  </si>
  <si>
    <t>München</t>
  </si>
  <si>
    <t>Düsseldorf</t>
  </si>
  <si>
    <t>Bremen</t>
  </si>
  <si>
    <t>MDR</t>
  </si>
  <si>
    <t>Hagen</t>
  </si>
  <si>
    <t>Emden</t>
  </si>
  <si>
    <t>Düren</t>
  </si>
  <si>
    <t>Lahnstein</t>
  </si>
  <si>
    <t>Waldbröl</t>
  </si>
  <si>
    <t>VG</t>
  </si>
  <si>
    <t>DWW</t>
  </si>
  <si>
    <t>U9</t>
  </si>
  <si>
    <t>Mettmann</t>
  </si>
  <si>
    <t>VuR</t>
  </si>
  <si>
    <t>Hanau</t>
  </si>
  <si>
    <t>Osnabrück</t>
  </si>
  <si>
    <t>Erkelenz</t>
  </si>
  <si>
    <t>Rendsburg</t>
  </si>
  <si>
    <t>Bremerhaven</t>
  </si>
  <si>
    <t>NZM</t>
  </si>
  <si>
    <t>Görlitz</t>
  </si>
  <si>
    <t>U8</t>
  </si>
  <si>
    <t>Karlsruhe</t>
  </si>
  <si>
    <t>Braunschweig</t>
  </si>
  <si>
    <t>Wedding</t>
  </si>
  <si>
    <t>Cloppenburg</t>
  </si>
  <si>
    <t>U19</t>
  </si>
  <si>
    <t>Freiburg</t>
  </si>
  <si>
    <t>Augsburg</t>
  </si>
  <si>
    <t>Tiergarten</t>
  </si>
  <si>
    <t>Emmerich</t>
  </si>
  <si>
    <t>Neuss</t>
  </si>
  <si>
    <t>Siegen</t>
  </si>
  <si>
    <t>Dresden</t>
  </si>
  <si>
    <t>NJWE-MietR</t>
  </si>
  <si>
    <t>U16</t>
  </si>
  <si>
    <t>Chemnitz</t>
  </si>
  <si>
    <t>Kerpen</t>
  </si>
  <si>
    <t>Rheine</t>
  </si>
  <si>
    <t>Gronau</t>
  </si>
  <si>
    <t>U13</t>
  </si>
  <si>
    <t>Saarbrücken</t>
  </si>
  <si>
    <t>Brühl</t>
  </si>
  <si>
    <t>Koblenz</t>
  </si>
  <si>
    <t>Euskirchen</t>
  </si>
  <si>
    <t>Rheinbach</t>
  </si>
  <si>
    <t>Celle</t>
  </si>
  <si>
    <t>Lübeck</t>
  </si>
  <si>
    <t>Miesbach</t>
  </si>
  <si>
    <t>BGH</t>
  </si>
  <si>
    <t>U22</t>
  </si>
  <si>
    <t>Rüsselsheim</t>
  </si>
  <si>
    <t>Thema</t>
  </si>
  <si>
    <t>Fall</t>
  </si>
  <si>
    <t>Quote</t>
  </si>
  <si>
    <t>Gericht</t>
  </si>
  <si>
    <t>Ort</t>
  </si>
  <si>
    <t>Zeitschrift</t>
  </si>
  <si>
    <t>Jahr</t>
  </si>
  <si>
    <t>Seite</t>
  </si>
  <si>
    <t>Riss in der Balkontür, der ca. 3 cm x 1 - 2 cm misst; etwas schwergängige Balkontür; Zugerscheinung am unteren Türspalt der Balkontür</t>
  </si>
  <si>
    <t>Bei Regen feuchtes Mauerwerk; durch verrottete Fenster dringt Wind und Regen; das Balkongitter ist lose, so dass der Balkon nicht genutzt werden kann; durchnässte Leibung unter einem Fenster; Moosbildung auf dem Balkon</t>
  </si>
  <si>
    <t>100 % während der Abschaltung</t>
  </si>
  <si>
    <t>8 C 473/81</t>
  </si>
  <si>
    <t>Nr. 9, 27</t>
  </si>
  <si>
    <t>Bad Homburg</t>
  </si>
  <si>
    <t>Bad Segeberg</t>
  </si>
  <si>
    <t>Nr. 12, 30</t>
  </si>
  <si>
    <t>1 S 397/96</t>
  </si>
  <si>
    <t>10 C 49/96</t>
  </si>
  <si>
    <t>Bergisch Gladbach</t>
  </si>
  <si>
    <t>31 S 17040/84</t>
  </si>
  <si>
    <t>Bad Bramstedt</t>
  </si>
  <si>
    <t>415 C 1021/82</t>
  </si>
  <si>
    <t>Bad Vilbel</t>
  </si>
  <si>
    <t>Bad Säckingen</t>
  </si>
  <si>
    <t>7, 38</t>
  </si>
  <si>
    <t>2 C 454/85</t>
  </si>
  <si>
    <t>10 C 557/84</t>
  </si>
  <si>
    <t>Nr. 2, 48</t>
  </si>
  <si>
    <t>205 C 87/89</t>
  </si>
  <si>
    <t>Bad Schwartau</t>
  </si>
  <si>
    <t>10 S 24/95</t>
  </si>
  <si>
    <t>28 C 476/96</t>
  </si>
  <si>
    <t>Toilette und Küche von der Bauaufsicht gesperrt. Der Boden ist durchnässt. Mieter kann Ersatzräume nutzen</t>
  </si>
  <si>
    <t>Mieter spielt Klavier, andere Mieter fühlen sich dadurch gestört und drücken Unmut durch Klopfen aus</t>
  </si>
  <si>
    <t>Wegen defekter Dichtungen</t>
  </si>
  <si>
    <t>Wegen fehlerhaft installierter Gasetagenheizung</t>
  </si>
  <si>
    <t>Die Mieter nutzen jahrelang eine Abkürzung zum Haus. Dieser Weg wird gesperrt</t>
  </si>
  <si>
    <t>Die Wohnung über der des Mieters ist unbewohnt. Die Wasserleitung friert ein, platzt und läuft aus</t>
  </si>
  <si>
    <t>Eine Wasserleitung friert ein. Die Wasserversorgung fällt aus</t>
  </si>
  <si>
    <t>Gesundheitsgefährliche Bleikonzentration im Trinkwasser; jedoch Ablaufenlassen des bleihaltigen Wassers in wenigen Sekunden möglich. Erfüllungsanspruch bejaht</t>
  </si>
  <si>
    <t>Aus der oberen Wohnung dringt Wasser ein. Im Wohn- und Schlafzimmer löst sich die Tapete, sie wird verfärbt, ebenso der Stuck (auf einer Fläche von 1,5 x 0,2 m)</t>
  </si>
  <si>
    <t>Das Dach des Hauses ist undicht. An der Decke im Wohnzimmer bildet sich ein Feuchtigkeitsfleck von 70 cm²</t>
  </si>
  <si>
    <t>Wasserfleck im Schlafzimmer</t>
  </si>
  <si>
    <t>An der Decke im Bad befindet sich ein Wasserfleck (1 qm)</t>
  </si>
  <si>
    <t>Zwei ausgetrocknete Wasserflecken im Bad mit ca. 40x80 cm und in der Küche mit 40x40 cm ergeben nur 2,95 Prozent Quote und somit wegen Geringfügigkeit keine Minderung</t>
  </si>
  <si>
    <t>Wasser tropft nach Schneesturm durch Zimmerdecke</t>
  </si>
  <si>
    <t>Waschmaschine und Trockner (Gemeinschaftsgeräte) werden entzogen</t>
  </si>
  <si>
    <t>Die hauseigene Waschmaschine ist defekt</t>
  </si>
  <si>
    <t>Wasser wird nicht warm genug und Keller ist nicht zugänglich</t>
  </si>
  <si>
    <t>Warmwasserversorgung fällt aus</t>
  </si>
  <si>
    <t>Warmwasserboiler im Bad fällt aus</t>
  </si>
  <si>
    <t>Warmwassertemperatur unter 40 Grad</t>
  </si>
  <si>
    <t>Warmwasserausfall für einen Teil des Monats</t>
  </si>
  <si>
    <t>Warmwasserversorgung fehlt</t>
  </si>
  <si>
    <t>Durchlauferhitzer defekt, Warmwasser nur unregelmäßig</t>
  </si>
  <si>
    <t>Entzug des Wäschetrockenraums bei vorhandenem Trockenplatz im Garten</t>
  </si>
  <si>
    <t>Die Wände der Wohnung sind nass, es stinkt. Die Wohnung ist unbewohnbar</t>
  </si>
  <si>
    <t>Aufenthalt in Küche, Wohn- und Schlafzimmer fast unmöglich, da die Räume ständig durchfeuchtet, modrig und von Schimmelpilz befallen sind. Dauernder Aufenthalt nur in einem kleinen Zimmer möglich</t>
  </si>
  <si>
    <t>Erhebliche Putzschäden. Die Wand zwischen Bad und Schlafzimmer ist feucht</t>
  </si>
  <si>
    <t>Im Wohnzimmer finden sich Wasserschäden an Decke und Wänden. Das Zimmer wirkt unsauber und ungemütlich</t>
  </si>
  <si>
    <t>Feuchte Wände in Bad, Wohnzimmer und Loggia</t>
  </si>
  <si>
    <t>8 Wände eines Einfamilienhauses sind durchfeuchtet</t>
  </si>
  <si>
    <t>An der Wohnzimmer-Wand ist ein Fleck von ca. 1 m Breite und 40 cm Höhe. Die Tapete hat sich gelöst, Salpeter blüht aus</t>
  </si>
  <si>
    <t>Treppenaufgänge, Flure, Eingangstür und Fahrstuhl eines Hochhauses sind ständig stark verschmutzt</t>
  </si>
  <si>
    <t>Vermietung zum "Betrieb einer Gaststätte". Als solche lassen sich die Räume nicht nutzen</t>
  </si>
  <si>
    <t>Ungezieferbefall und fehlerhafte Schädlingsbekämpfung machen den Aufenthalt in der Wohnung unerträglich</t>
  </si>
  <si>
    <t>20-25 Silberfische in der Wohnung</t>
  </si>
  <si>
    <t>Schaben</t>
  </si>
  <si>
    <t>Spinnen bei EG-Wohnung mit Garten</t>
  </si>
  <si>
    <t>Im Haus wird gebaut. Die Wohnung ist deshalb nicht benutzbar</t>
  </si>
  <si>
    <t>Intensives Immissionsverhalten durch eine Vielzahl von Flüchtlingen vor einem Konsulatsgebäude in der Nachbarschaft in hochpreisiger Wohngegend</t>
  </si>
  <si>
    <t>Wohnungseingangstür fehlt</t>
  </si>
  <si>
    <t>Küchentür schließt nicht; Heizungsrohre undicht, Wanne nicht verkittet, Herd defekt</t>
  </si>
  <si>
    <t>Haustür nicht abschließbar</t>
  </si>
  <si>
    <t>Trübung der Isolierglasscheibe bei feuchtigkeitsbedingter Blindheit</t>
  </si>
  <si>
    <t>Trübung der Isolierglasscheibe im Wohnzimmer</t>
  </si>
  <si>
    <t>Trübung von Isolierglasscheiben</t>
  </si>
  <si>
    <t>Erstmieter. Baumängel sind ursächlich für Feuchtigkeitsschäden: Risse, Flecke sowie Schäden an der Dekoration</t>
  </si>
  <si>
    <t>Neubauwohnung. Die Wände werden feucht. Baufeuchtigkeit und unzulängliches Heizen/ Lüften sind ursächlich</t>
  </si>
  <si>
    <t>Trittschalldämmung unzureichend bei nachträglich ausgebautem Dachgeschoss</t>
  </si>
  <si>
    <t>Trittschallgeräusche wegen fehlender Mindestschallisolierung</t>
  </si>
  <si>
    <t>Wasser ist rostrot verfärbt</t>
  </si>
  <si>
    <t>Trinkwasserverfärbung, die weder auf den Eisengehalt, noch Installationsarbeiten des Mieters zurückzuführen ist</t>
  </si>
  <si>
    <t>Das Trinkwasser ist braun verfärbt und weist hohen Gehalt an Eisen (das 10fache des Zulässigen) und Mangan (das 5fache des Zulässigen) auf</t>
  </si>
  <si>
    <t>Nitratgehalt liegt über der Norm</t>
  </si>
  <si>
    <t>Im Wasser ist Blei gelöst. Erst wenn das Wasser 30 bis 60 Sekunden gelaufen ist, ist der Bleigehalt unschädlich</t>
  </si>
  <si>
    <t>Nitratgehalt in gesundheitsgefährdender Überhöhung</t>
  </si>
  <si>
    <t>Rost in der Hauswasserleitung</t>
  </si>
  <si>
    <t>Bleibelastung weit über zuläs-sigem Grenzwert. Fließt das Wasser ab, fällt dieser auf ein tolerierbares Maß. Steht das Wasser für kurze Zeit in der Leitung, ist die Belastung wieder gleich hoch</t>
  </si>
  <si>
    <t>Bleibelastung weit über zulässigem Grenzwert. Fließt das Wasser ab, fällt dieser auf ein tolerierbares Maß. Steht das Wasser für kurze Zeit in der Leitung, ist die Belastung wieder gleich hoch. Gewerbemietverhältnis: Büro</t>
  </si>
  <si>
    <t>Terrasse ist wegen Bauarbeiten unbenutzbar</t>
  </si>
  <si>
    <t>Terrasse ist unbenutzbar</t>
  </si>
  <si>
    <t>Teppichboden durchfeuchtet und versandet; unerträglicher Gestank nach Jahrhundertregen</t>
  </si>
  <si>
    <t>Teppichboden mit Beeinträchtigung des optischen Eindrucks und Stolpergefahr</t>
  </si>
  <si>
    <t>Teppichboden mit Wasserschäden und schwarzen Flecken</t>
  </si>
  <si>
    <t>Teppichboden löst sich und ergibt Stolpergefahren</t>
  </si>
  <si>
    <t>Fleck auf Teppichboden in der Diele</t>
  </si>
  <si>
    <t>Anschluss fehlt</t>
  </si>
  <si>
    <t>Wildtauben stören, Abhilfe ist dem Vermieter nicht möglich</t>
  </si>
  <si>
    <t>Der Stuck ist defekt</t>
  </si>
  <si>
    <t>Durch Einbau einer Zentralheizung verringert sich die Stellfläche im Bereich der neuen Heizkörper</t>
  </si>
  <si>
    <t>Steckdose defekt</t>
  </si>
  <si>
    <t>Spüle undicht, Wasser läuft aus</t>
  </si>
  <si>
    <t>Spinnen in Erdgeschosswohnung</t>
  </si>
  <si>
    <t>Silberfische (20 - 25 Stück) in der Wohnung</t>
  </si>
  <si>
    <t>Starker Befall der Wohnung durch Silberfische</t>
  </si>
  <si>
    <t>Sichtverhältnisse (weiträumige Freifläche) durch Mauer auf Nachbargrundstück verändert</t>
  </si>
  <si>
    <t>Setzrisse in der Küche</t>
  </si>
  <si>
    <t>Schornstein mangelhaft, Heizkessel zieht deshalb schlecht</t>
  </si>
  <si>
    <t>Große braune Flecke und Risse an der Baddecke. In der Badewanne blättert der Lack ab. In der Küche ist ein Schalter nicht richtig eingegipst. Im Flur Tapetenschäden, Decke blättert ab; Lehrrohr nicht entfernt</t>
  </si>
  <si>
    <t>In Küche, Wohn- und Schlafzimmer</t>
  </si>
  <si>
    <t>In Bad, Wohn- und Schlafzimmer</t>
  </si>
  <si>
    <t>In Bad, Küche und Schlafzimmer bei Mitbeeinflussung durch den Mieter</t>
  </si>
  <si>
    <t>Schimmel- und Stockflecke im Bad</t>
  </si>
  <si>
    <t>Verwendung von Lösungsmitteln (Ceretec 14) bei Renovierung der Wohnung unter der des Mieters. Geruchsbeeinträchtigung über einen Monat hinweg</t>
  </si>
  <si>
    <t>Belastung des Parkettklebers mit polycyclischen aromatischen Kohlenwasserstoffen, so dass das Parkett täglich nass zu wischen und der Raum häufig zu lüften ist</t>
  </si>
  <si>
    <t>Sandkasten fehlt in neuer Wohnanlage</t>
  </si>
  <si>
    <t>Rost im Leitungswasser</t>
  </si>
  <si>
    <t>Renovierungszusage wird vom Vermieter nicht eingehalten</t>
  </si>
  <si>
    <t>Ratten und feuchte Wände machen Wohnung unbewohnbar</t>
  </si>
  <si>
    <t>Putz platzt von Wänden; Geschäft für Damenoberbekleidung</t>
  </si>
  <si>
    <t>Prostitution im gleichen Haus mit Belästigungen</t>
  </si>
  <si>
    <t>PKW-Parkplatz entgegen Zusage nicht am Haus, sondern 400 -500 Meter vom Haus entfernt</t>
  </si>
  <si>
    <t>PER-Konzentration in stark überhöhtem Maß</t>
  </si>
  <si>
    <t>PER-Konzentration unter 0,1 mg/m³</t>
  </si>
  <si>
    <t>PCP und Lindan sind aus Holzvertäfelung nicht ausreichend ausgedünstet</t>
  </si>
  <si>
    <t>PCP-Belastung zwischen 2,4 und 7,2 mg/m³ und LindanBelastung zwischen 0,0035 und 0,0051 mg/m³</t>
  </si>
  <si>
    <t>PCP-Belastung und Lindanbelastung über 1 Mikrogramm</t>
  </si>
  <si>
    <t>PCP-Belastung von 0,04 mg/m³</t>
  </si>
  <si>
    <t>PCE-Konzentration bei gesundheitsgefährdender Belastung</t>
  </si>
  <si>
    <t>PCE-Konzentration unter 0,1 mg/m³</t>
  </si>
  <si>
    <t>Offener Kamin im Wohnzimmer kann nicht beheizt werden</t>
  </si>
  <si>
    <t>Nach Wasserschaden droht Decke im Wohnzimmer einzustürzen; später wird Gebrauch des Wohnzimmers durch nicht abgeschlossene Renovierungsarbeiten beeinträchtigt; Gardinen können nicht aufgehängt werden; Loch in Wand zum Korridor</t>
  </si>
  <si>
    <t>Öffentliche Genehmigung fehlt, vertraglich vereinbarte Nutzung (Gaststätte) nicht genehmigt</t>
  </si>
  <si>
    <t>Mieter macht vom Mitbenutzungsrecht an Wasch- und Trockenraum sowie Garten regelmäßig keinen Gebrauch. Möglichkeit wird genommen</t>
  </si>
  <si>
    <t>Waschplan wird einseitig zu Ungunsten des Mieters geändert</t>
  </si>
  <si>
    <t>Waschküche und Trockenraum wird entzogen</t>
  </si>
  <si>
    <t>Mieter kann die mitvermietete Waschküche nicht benutzen</t>
  </si>
  <si>
    <t>Entzug des Trockenraums bei Trockenplatz im Garten</t>
  </si>
  <si>
    <t>Mülltonne ist ständig überfüllt</t>
  </si>
  <si>
    <t>Müllschlucker außer Betrieb</t>
  </si>
  <si>
    <t>Mieter mietet die Wohnung, um dort allein zu wohnen. Es halten sich in der Wohnung jedoch zwei weitere Personen auf</t>
  </si>
  <si>
    <t>Milieuänderung (Asylbewerber oder Übersiedler auf dem Nachbargrundstück)</t>
  </si>
  <si>
    <t>Mäuseplage</t>
  </si>
  <si>
    <t>Immissionen von Gasen, Rußpartikeln und verkohlten Papierresten, die sich auf der Terrasse, den Schrägfenstern und Oberlichtern der Wohnung niederschlagen, wenn der Wind aus einer bestimmten Himmelsrichtung weht. Die Lüftung der Dachgeschosswohnung ist dann nicht möglich/sinnvoll</t>
  </si>
  <si>
    <t>Lärm durch Swingerclub im Erdgeschoss (Musik, Gestöhne beim Geschlechtsakt) und Rauch</t>
  </si>
  <si>
    <t>Auf Nachbargrundstück werden über einhundert Tauben gehalten; darauf ist Mieter bei Abschluss des Mietvertrags hingewiesen worden</t>
  </si>
  <si>
    <t>Musik und Ansagen bis 3.00 Uhr aus der Diskothek im Haus; Lärm von Gästen vor der Tür</t>
  </si>
  <si>
    <t>Waschsalon mit Geräten, die Geräusche verursachen, die über den zulässigen Werten liegen</t>
  </si>
  <si>
    <t>Lautes Musizieren in der Gaststätte, auf die im Mietvertrag Bezug genommen wurde</t>
  </si>
  <si>
    <t>In den Nachbarräumen befindet sich Kinderladen; Mieter hört durch die Wand beider Zimmer der Wohnung Kinder spielen und Elternversammlung (auch an Wochenenden)</t>
  </si>
  <si>
    <t>Nachbar betätigt die Wasserspülung, lässt Wasser laufen, öffnet und schließt die Fenster; auch nach 23.00 Uhr</t>
  </si>
  <si>
    <t>Unter der Wohnung übt eine Musikgruppe zweimal wöchentlich ab 20.00 Uhr etwa 3 Std</t>
  </si>
  <si>
    <t>Im Haus befindet sich ein Phonoladen. Die dort ständig gespielte Musik führt zu stundenlanger Beeinträchtigung durch rhythmische Bassfrequenzen</t>
  </si>
  <si>
    <t>lfd. Nr.</t>
  </si>
  <si>
    <t>Gelsenkirchen</t>
  </si>
  <si>
    <t>Mannheim</t>
  </si>
  <si>
    <t>Langen</t>
  </si>
  <si>
    <t>Spandau</t>
  </si>
  <si>
    <t>Berlin-Tempelhof</t>
  </si>
  <si>
    <t>Starnberg</t>
  </si>
  <si>
    <t>BB</t>
  </si>
  <si>
    <t>DRiZ</t>
  </si>
  <si>
    <t>305, 332</t>
  </si>
  <si>
    <t>DMB-WMuMM</t>
  </si>
  <si>
    <t>Nr. 9</t>
  </si>
  <si>
    <t>1. Jahr 7,5 %, 2. Jahr 10 %, 3. Jahr 12,5 %</t>
  </si>
  <si>
    <t>kleine Kinder in der Wohnung 9 %, sonst 5 %</t>
  </si>
  <si>
    <t>Dach: ca. 10 EUR, Zugerscheinung: ca. 25 EUR</t>
  </si>
  <si>
    <t>Q num.</t>
  </si>
  <si>
    <t>3 % für die Versorgung des Bades, 3 % für die Versorgung der Küche</t>
  </si>
  <si>
    <t>8 % zzgl. Wiederaufbaupflicht</t>
  </si>
  <si>
    <t>Chemische Reinigung (Dämpfe)</t>
  </si>
  <si>
    <t>Lärm durch ungedämmtes Hauptwasserrohr (über 35 dB (A))</t>
  </si>
  <si>
    <t>Eine Hauptwasserleitung verursacht Geräusche, weil sie nicht ausreichend isoliert ist (44 statt der zulässigen 35 dB (A))</t>
  </si>
  <si>
    <t>Zitiervorschlag:</t>
  </si>
  <si>
    <t xml:space="preserve"> </t>
  </si>
  <si>
    <t>Mietmängel nach Slomian, Mietrecht Kompakt 2002/03</t>
  </si>
  <si>
    <t>Datenquelle:</t>
  </si>
  <si>
    <t>Inhalt:</t>
  </si>
  <si>
    <t>Umfeldmangel</t>
  </si>
  <si>
    <t>Wände</t>
  </si>
  <si>
    <t>Warmwasser</t>
  </si>
  <si>
    <t>Wasserfleck</t>
  </si>
  <si>
    <t>Trinkwasserverfärbung</t>
  </si>
  <si>
    <t>Wasserleitung</t>
  </si>
  <si>
    <t>Trübung der Isolierglasscheibe</t>
  </si>
  <si>
    <t>Klingel</t>
  </si>
  <si>
    <t>Stellfläche</t>
  </si>
  <si>
    <t>Schimmelpilz</t>
  </si>
  <si>
    <t>Nutzungsmöglichkeit beschränkt</t>
  </si>
  <si>
    <t>Türen</t>
  </si>
  <si>
    <t>Garage</t>
  </si>
  <si>
    <t>Fahrstuhl</t>
  </si>
  <si>
    <t>PCP und Lindan</t>
  </si>
  <si>
    <t>Waschmaschine</t>
  </si>
  <si>
    <t>Terrasse</t>
  </si>
  <si>
    <t>Elektrosmog</t>
  </si>
  <si>
    <t>Konkurrenzschutz</t>
  </si>
  <si>
    <t>Silberfische</t>
  </si>
  <si>
    <t>Schadstoffe</t>
  </si>
  <si>
    <t>PCE-Belastung</t>
  </si>
  <si>
    <t>Zugluft</t>
  </si>
  <si>
    <t>Elektrische Anlage</t>
  </si>
  <si>
    <t>PER-Konzentration</t>
  </si>
  <si>
    <t>Decke</t>
  </si>
  <si>
    <t>Katzen</t>
  </si>
  <si>
    <t>Mülltonne</t>
  </si>
  <si>
    <t>Spüle undicht</t>
  </si>
  <si>
    <t>Vertragsgemäßer Gebrauch</t>
  </si>
  <si>
    <t>Schornstein</t>
  </si>
  <si>
    <t>Wassereintritt</t>
  </si>
  <si>
    <t>Wasserschaden</t>
  </si>
  <si>
    <t>Einbauküche</t>
  </si>
  <si>
    <t>Verwahrlosung des Hauses</t>
  </si>
  <si>
    <t>Unbenutzbarkeit</t>
  </si>
  <si>
    <t>Schimmelflecke</t>
  </si>
  <si>
    <t>Holzschutzmittel</t>
  </si>
  <si>
    <t>Tauben</t>
  </si>
  <si>
    <t>Stuck</t>
  </si>
  <si>
    <t>Ratten</t>
  </si>
  <si>
    <t>Putzschäden</t>
  </si>
  <si>
    <t>Doppelfenster</t>
  </si>
  <si>
    <t>Ladetätigkeit</t>
  </si>
  <si>
    <t>Wäschetrockenraum</t>
  </si>
  <si>
    <t>Schönheitsarbeiten</t>
  </si>
  <si>
    <t>Brand</t>
  </si>
  <si>
    <t>Energiemehrverbrauch</t>
  </si>
  <si>
    <t>Setzrisse</t>
  </si>
  <si>
    <t>Fliesen</t>
  </si>
  <si>
    <t>Lokal</t>
  </si>
  <si>
    <t>Frettchen</t>
  </si>
  <si>
    <t>Hochwasser</t>
  </si>
  <si>
    <t>Zugang</t>
  </si>
  <si>
    <t>Steckdose</t>
  </si>
  <si>
    <t>Milieuänderung</t>
  </si>
  <si>
    <t>Dämpfe</t>
  </si>
  <si>
    <t>Sandkasten</t>
  </si>
  <si>
    <t>Telefonanschluss</t>
  </si>
  <si>
    <t>Durchlauferhitzer</t>
  </si>
  <si>
    <t>Kinderspielplatz</t>
  </si>
  <si>
    <t>Kamine</t>
  </si>
  <si>
    <t>Klimaanlage</t>
  </si>
  <si>
    <t>Lüften erschwert</t>
  </si>
  <si>
    <t>Renovierung</t>
  </si>
  <si>
    <t>Einsturzgefahr</t>
  </si>
  <si>
    <t>Mitbenutzung durch Dritte</t>
  </si>
  <si>
    <t>Fußkälte</t>
  </si>
  <si>
    <t>Fallzahl</t>
  </si>
  <si>
    <t>Prozent</t>
  </si>
  <si>
    <t>[Karlsruhe]</t>
  </si>
  <si>
    <t>alle</t>
  </si>
  <si>
    <t>chronologisch</t>
  </si>
  <si>
    <t>nach Häufigkeit</t>
  </si>
  <si>
    <r>
      <t xml:space="preserve">Die Rohdaten wurden in der gedruckten Zeitschrift </t>
    </r>
    <r>
      <rPr>
        <b/>
        <sz val="12"/>
        <color theme="1"/>
        <rFont val="Calibri"/>
        <family val="2"/>
        <scheme val="minor"/>
      </rPr>
      <t>Mietrecht Kompakt</t>
    </r>
    <r>
      <rPr>
        <sz val="12"/>
        <color theme="1"/>
        <rFont val="Calibri"/>
        <family val="2"/>
        <scheme val="minor"/>
      </rPr>
      <t xml:space="preserve"> an folgenden Fundstellen veröffentlicht: MK 5/2003, 71–72; MK 4/2003, 53–54; MK 3/2003, 44–45; MK 2/2003, 25–26; MK 1/2003, 14–15; MK 12/2002, 191–194; MK 11/2002, 176–178; MK 10/2002, 158–159; MK 9/2002, 142–143; MK 8/2002, 126–129; MK 7/2002, 103–106. In unstrukturiertem Tabellenformat waren die Daten schon zuvor unter IWW.de/quellenmaterial/id/3847 verfügbar.</t>
    </r>
  </si>
  <si>
    <t>64 S 189/94</t>
  </si>
  <si>
    <t>5 C 438/81</t>
  </si>
  <si>
    <t>3 C 230/77</t>
  </si>
  <si>
    <t>5 C 72/90</t>
  </si>
  <si>
    <t>21 C 1336/78</t>
  </si>
  <si>
    <t>64 C 189/94</t>
  </si>
  <si>
    <t>63 S 439/93</t>
  </si>
  <si>
    <t>6 C 402/89</t>
  </si>
  <si>
    <t>8 S 203/96</t>
  </si>
  <si>
    <t>15 C 2065/95</t>
  </si>
  <si>
    <t>11 S 197/93</t>
  </si>
  <si>
    <t>22 C 634/97</t>
  </si>
  <si>
    <t>63 S 142/92</t>
  </si>
  <si>
    <t>6 S 285/90</t>
  </si>
  <si>
    <t>16 C 50/90</t>
  </si>
  <si>
    <t>64 S 21/98</t>
  </si>
  <si>
    <t>5 C 266/97</t>
  </si>
  <si>
    <t>206 C 85/95</t>
  </si>
  <si>
    <t>10 C 90/70</t>
  </si>
  <si>
    <t>13 S 347/86</t>
  </si>
  <si>
    <t>8 C 716/72</t>
  </si>
  <si>
    <t>3 C 672/86</t>
  </si>
  <si>
    <t>64 S 256/94</t>
  </si>
  <si>
    <t>311 S 119/96</t>
  </si>
  <si>
    <t>66 S 123/91</t>
  </si>
  <si>
    <t>5 C 114/94</t>
  </si>
  <si>
    <t>17 C 87/93</t>
  </si>
  <si>
    <t>5 S 60/85</t>
  </si>
  <si>
    <t>1 S 46/86</t>
  </si>
  <si>
    <t>17 S 284/82</t>
  </si>
  <si>
    <t>3 C 701/93</t>
  </si>
  <si>
    <t>44 C 1605/86</t>
  </si>
  <si>
    <t>8 C 207/96</t>
  </si>
  <si>
    <t>67 S 374/00</t>
  </si>
  <si>
    <t>64 S 357/95</t>
  </si>
  <si>
    <t>2 C 2076/86</t>
  </si>
  <si>
    <t>1 S 805/88</t>
  </si>
  <si>
    <t>3 S 87/89</t>
  </si>
  <si>
    <t>207 C 14/95</t>
  </si>
  <si>
    <t>4 C 275/91</t>
  </si>
  <si>
    <t>212 C 210/82</t>
  </si>
  <si>
    <t>17 C 122/91</t>
  </si>
  <si>
    <t>10 C 255/82</t>
  </si>
  <si>
    <t>22 U 277/90</t>
  </si>
  <si>
    <t>40a C 1476/92</t>
  </si>
  <si>
    <t>44 C 2614/88</t>
  </si>
  <si>
    <t>43b C 2777/86</t>
  </si>
  <si>
    <t>8 S 153/63</t>
  </si>
  <si>
    <t>87 C 4647/81</t>
  </si>
  <si>
    <t>8 C 171/92</t>
  </si>
  <si>
    <t>2/11 S 147/95</t>
  </si>
  <si>
    <t>8 C 98/96</t>
  </si>
  <si>
    <t>26 C 406/94</t>
  </si>
  <si>
    <t>40 C 305/73</t>
  </si>
  <si>
    <t>6 S 130/93</t>
  </si>
  <si>
    <t>11 S 358/89</t>
  </si>
  <si>
    <t>1 C 95/81</t>
  </si>
  <si>
    <t>642 C 519/93</t>
  </si>
  <si>
    <t>8 C 1430/89</t>
  </si>
  <si>
    <t>23 C 471/76</t>
  </si>
  <si>
    <t>10 S 201/89</t>
  </si>
  <si>
    <t>10 U 154/88</t>
  </si>
  <si>
    <t>7 S 397/83</t>
  </si>
  <si>
    <t>221 C 85/86</t>
  </si>
  <si>
    <t>5 C 668/78</t>
  </si>
  <si>
    <t>15 C 23/87</t>
  </si>
  <si>
    <t>213 C 77/93</t>
  </si>
  <si>
    <t>432 C 7381/95</t>
  </si>
  <si>
    <t>10 U 109/82</t>
  </si>
  <si>
    <t>10 C 300/86</t>
  </si>
  <si>
    <t>2 C 484/89</t>
  </si>
  <si>
    <t>61 S 437/81</t>
  </si>
  <si>
    <t>16 C 696/76</t>
  </si>
  <si>
    <t>C 117/75</t>
  </si>
  <si>
    <t>16 C 508/89</t>
  </si>
  <si>
    <t>6C 461/81</t>
  </si>
  <si>
    <t>5 C 1197/86</t>
  </si>
  <si>
    <t>63 S 39/94</t>
  </si>
  <si>
    <t>11 S 188/78</t>
  </si>
  <si>
    <t>1 S 274/84</t>
  </si>
  <si>
    <t>7 C 284/97</t>
  </si>
  <si>
    <t>40 b C 2213/87</t>
  </si>
  <si>
    <t>20 S 22475/87 c</t>
  </si>
  <si>
    <t>12 C 354/87</t>
  </si>
  <si>
    <t>3 C 293/81</t>
  </si>
  <si>
    <t>9 S 66/74</t>
  </si>
  <si>
    <t>4 C 23/96</t>
  </si>
  <si>
    <t>8 C 465/81</t>
  </si>
  <si>
    <t>2 C 477/76</t>
  </si>
  <si>
    <t>5 C 44/89</t>
  </si>
  <si>
    <t>11 S 161/75</t>
  </si>
  <si>
    <t>42 C 634/76</t>
  </si>
  <si>
    <t>3 C 2/88</t>
  </si>
  <si>
    <t>10 S 379/89</t>
  </si>
  <si>
    <t>3b C 52/96</t>
  </si>
  <si>
    <t>26 C 533/93</t>
  </si>
  <si>
    <t>1 S 144/78</t>
  </si>
  <si>
    <t>1 C 191/91</t>
  </si>
  <si>
    <t>21 C 202/88</t>
  </si>
  <si>
    <t>217 C 346/86</t>
  </si>
  <si>
    <t>31 S 20071/89</t>
  </si>
  <si>
    <t>201 C 457/87</t>
  </si>
  <si>
    <t>32 C 69/78</t>
  </si>
  <si>
    <t>6 S 593/88</t>
  </si>
  <si>
    <t>1 S 39/85</t>
  </si>
  <si>
    <t>12 S 426/92</t>
  </si>
  <si>
    <t>8 C 243/98</t>
  </si>
  <si>
    <t>16 O 100/78</t>
  </si>
  <si>
    <t>8 S 135/89</t>
  </si>
  <si>
    <t>28 C 330/86</t>
  </si>
  <si>
    <t>64 S 75/94</t>
  </si>
  <si>
    <t>3 C 115/74</t>
  </si>
  <si>
    <t>59 C 1214/91</t>
  </si>
  <si>
    <t>5 C 375/97</t>
  </si>
  <si>
    <t>12 C 35/76</t>
  </si>
  <si>
    <t>11 S 296/79</t>
  </si>
  <si>
    <t>10 U 3/93</t>
  </si>
  <si>
    <t>46 C 191/72</t>
  </si>
  <si>
    <t>3 C 396/80</t>
  </si>
  <si>
    <t>12 S 382/72</t>
  </si>
  <si>
    <t>64 T 69/93</t>
  </si>
  <si>
    <t>12 C 409/84</t>
  </si>
  <si>
    <t>7 O 80/74</t>
  </si>
  <si>
    <t>3 U 142/70</t>
  </si>
  <si>
    <t>6 S 396/81</t>
  </si>
  <si>
    <t>3 C 788/80</t>
  </si>
  <si>
    <t>64 S 273/90</t>
  </si>
  <si>
    <t>64 S 291/91</t>
  </si>
  <si>
    <t>65 S 70/92</t>
  </si>
  <si>
    <t>1 S 426/76</t>
  </si>
  <si>
    <t>9 S 211/93</t>
  </si>
  <si>
    <t>9 S 394/86</t>
  </si>
  <si>
    <t>6 C 211/85</t>
  </si>
  <si>
    <t>1 C 678/95</t>
  </si>
  <si>
    <t>3 C 29/75</t>
  </si>
  <si>
    <t>C 1326/94 - 11</t>
  </si>
  <si>
    <t>3 C 454/88</t>
  </si>
  <si>
    <t>9 S 66/87</t>
  </si>
  <si>
    <t>6 C 277/84</t>
  </si>
  <si>
    <t>5 C 175/85</t>
  </si>
  <si>
    <t>211 (154) C 3473/79</t>
  </si>
  <si>
    <t>30 C 3374/81</t>
  </si>
  <si>
    <t>9 S 197/74</t>
  </si>
  <si>
    <t>2 O 171/74</t>
  </si>
  <si>
    <t>14 U 16/86</t>
  </si>
  <si>
    <t>64 S 53/98</t>
  </si>
  <si>
    <t>61 S 259/91</t>
  </si>
  <si>
    <t>532 OWi 183/96</t>
  </si>
  <si>
    <t>523 C 4320/84</t>
  </si>
  <si>
    <t>8 C 383/83</t>
  </si>
  <si>
    <t>1 C 1021/91</t>
  </si>
  <si>
    <t>62 S 191/80</t>
  </si>
  <si>
    <t>7 C 259/88</t>
  </si>
  <si>
    <t>9 C 72/00</t>
  </si>
  <si>
    <t>43 C 268/74</t>
  </si>
  <si>
    <t>7 C 135/99</t>
  </si>
  <si>
    <t>64 S 485/99</t>
  </si>
  <si>
    <t>1 S 224/79</t>
  </si>
  <si>
    <t>207 C 164/91</t>
  </si>
  <si>
    <t>C 291/75</t>
  </si>
  <si>
    <t>3 S 77/99</t>
  </si>
  <si>
    <t>36 C 674/86</t>
  </si>
  <si>
    <t>12 S 389/70</t>
  </si>
  <si>
    <t>12 S 127/86</t>
  </si>
  <si>
    <t>43b C 1068/94</t>
  </si>
  <si>
    <t>5 C 274/90</t>
  </si>
  <si>
    <t>15 S 143/97</t>
  </si>
  <si>
    <t>7 S 131/78</t>
  </si>
  <si>
    <t>201 C 581/88</t>
  </si>
  <si>
    <t>208 C 545/86</t>
  </si>
  <si>
    <t>6 S 3680/93</t>
  </si>
  <si>
    <t>3 C 181/83</t>
  </si>
  <si>
    <t>17 S 47/88</t>
  </si>
  <si>
    <t>20 C 79/87</t>
  </si>
  <si>
    <t>208 C 4/90</t>
  </si>
  <si>
    <t>154 C 557/74</t>
  </si>
  <si>
    <t>209 C 507/96</t>
  </si>
  <si>
    <t>121 C 151/79</t>
  </si>
  <si>
    <t>155 C 5035/77</t>
  </si>
  <si>
    <t>4 C 1080/93</t>
  </si>
  <si>
    <t>14 C 420/84</t>
  </si>
  <si>
    <t>113 C 168/89 (9)</t>
  </si>
  <si>
    <t>2 C 6/94</t>
  </si>
  <si>
    <t>20b C 182/96</t>
  </si>
  <si>
    <t>15 C 22/90</t>
  </si>
  <si>
    <t>3 C 551/87</t>
  </si>
  <si>
    <t>4 C 430/90</t>
  </si>
  <si>
    <t>67 S 192/92</t>
  </si>
  <si>
    <t>37a C 344/83</t>
  </si>
  <si>
    <t>48 C 1464/79</t>
  </si>
  <si>
    <t>13 B S 13/96</t>
  </si>
  <si>
    <t>210 C 25/82</t>
  </si>
  <si>
    <t>44 C 57/88</t>
  </si>
  <si>
    <t>2 C 38/73</t>
  </si>
  <si>
    <t>13 C 198/78</t>
  </si>
  <si>
    <t>218 C 138/00</t>
  </si>
  <si>
    <t>4 U 169/95</t>
  </si>
  <si>
    <t>11 S 479/88</t>
  </si>
  <si>
    <t>13 C 466/87</t>
  </si>
  <si>
    <t>213 C 295/86</t>
  </si>
  <si>
    <t>92 C 3285/97 - 28</t>
  </si>
  <si>
    <t>24 S 585/96</t>
  </si>
  <si>
    <t>33 C 156/72</t>
  </si>
  <si>
    <t>1 C 1320/96</t>
  </si>
  <si>
    <t>33 C 1398/99 - 67</t>
  </si>
  <si>
    <t>26 C 281/93</t>
  </si>
  <si>
    <t>11 S 322/81</t>
  </si>
  <si>
    <t>11 S 277/88</t>
  </si>
  <si>
    <t>65 S 205/89</t>
  </si>
  <si>
    <t>7 C 118/89</t>
  </si>
  <si>
    <t>2 C 675/87</t>
  </si>
  <si>
    <t>215 C 355/92</t>
  </si>
  <si>
    <t>4 S 6/77</t>
  </si>
  <si>
    <t>3 S 117/85</t>
  </si>
  <si>
    <t>221 C 294/86</t>
  </si>
  <si>
    <t>2 U 216/93</t>
  </si>
  <si>
    <t>C 389/82</t>
  </si>
  <si>
    <t>14 C 33/87</t>
  </si>
  <si>
    <t>17a C 164/97</t>
  </si>
  <si>
    <t>6 S 132/87</t>
  </si>
  <si>
    <t>126 C 799/90</t>
  </si>
  <si>
    <t>12 S 488/85</t>
  </si>
  <si>
    <t>13 BS 13/96</t>
  </si>
  <si>
    <t>6 S 289/87</t>
  </si>
  <si>
    <t>3 C 1176/86</t>
  </si>
  <si>
    <t>3 C 585/84</t>
  </si>
  <si>
    <t>61 S 433/87</t>
  </si>
  <si>
    <t>802 C 2502/92</t>
  </si>
  <si>
    <t>153 C 3204/76</t>
  </si>
  <si>
    <t>453 C 7957/00</t>
  </si>
  <si>
    <t>54 C 596/74</t>
  </si>
  <si>
    <t>213 C 548/97</t>
  </si>
  <si>
    <t>62 S 151/04</t>
  </si>
  <si>
    <t>80 C 569/97</t>
  </si>
  <si>
    <t>7 C 56/90</t>
  </si>
  <si>
    <t>64 S 71/89</t>
  </si>
  <si>
    <t>15 C 417/71</t>
  </si>
  <si>
    <t>64 T 19/91</t>
  </si>
  <si>
    <t>61 S 211/87</t>
  </si>
  <si>
    <t>206 C 251/94</t>
  </si>
  <si>
    <t>7 C 226/81</t>
  </si>
  <si>
    <t>232 C 37276/90</t>
  </si>
  <si>
    <t>153 C 472/72</t>
  </si>
  <si>
    <t>125 C 16832/96 S</t>
  </si>
  <si>
    <t>16 S 208/89</t>
  </si>
  <si>
    <t>64 S 123/96</t>
  </si>
  <si>
    <t>16 C 394/57</t>
  </si>
  <si>
    <t>3 C 516/88</t>
  </si>
  <si>
    <t>Aktenzeichen</t>
  </si>
  <si>
    <t>61 S 171/80;  61 S 200/80</t>
  </si>
  <si>
    <t>16 S 232/89;  11 S 154/89</t>
  </si>
  <si>
    <t>29 S 24/86;  29 T 12/86</t>
  </si>
  <si>
    <t>65 S 152/99;  64 S 471/99;  64 S 234/99</t>
  </si>
  <si>
    <t>152 C 1322/77;  151 C 3214/77;  154 C 3098/78;  156 C 1444/77</t>
  </si>
  <si>
    <t>29 S 20/90;  62 T 95/90;  62 S 496/89;  66 S 45/90</t>
  </si>
  <si>
    <t>14 C 577/78;  13 C 9/80</t>
  </si>
  <si>
    <t>64 T 187/90;  65 S 424/89;  64 T 114/90</t>
  </si>
  <si>
    <t>38 C 483/95;  40a C 1309/94</t>
  </si>
  <si>
    <t>67 S 344/00;  67 S 275/00;  67 S 574/99</t>
  </si>
  <si>
    <t>24 S 242/94;  24 S 289/94</t>
  </si>
  <si>
    <t>1 T 17/87;  1 S 26/87</t>
  </si>
  <si>
    <t>65 S 125/94;  67 S 31/93, 67 S 41/93;  64 S 248/93</t>
  </si>
  <si>
    <t>49 C 836/86;  47 C 2059/85</t>
  </si>
  <si>
    <t>113 C 168/89 (9);  113 C 4614/88 (9)</t>
  </si>
  <si>
    <t>3 C 1121/90;   3 C 1146/90</t>
  </si>
  <si>
    <t>211 C 637/80;  211 (154) C 3195/79</t>
  </si>
  <si>
    <t>16 S 22/88;  16 S 33/88</t>
  </si>
  <si>
    <t>12 S 312/95;  215 C 256/93</t>
  </si>
  <si>
    <t>6 C 123/81;  8 C 121/96;  102 C 55/94</t>
  </si>
  <si>
    <r>
      <t xml:space="preserve">Die vorliegende Datei enthält die tabellarisch aufbereiteten und manuell bereinigten Rohdaten aus dem "ABC der Minderungsquoten", das RA Norbert Slomian (Heilbronn) in den Jahren 2002 und 2003 in der Zeitschrift </t>
    </r>
    <r>
      <rPr>
        <i/>
        <sz val="12"/>
        <color theme="1"/>
        <rFont val="Calibri"/>
        <family val="2"/>
        <scheme val="minor"/>
      </rPr>
      <t>Mietrecht Kompakt</t>
    </r>
    <r>
      <rPr>
        <sz val="12"/>
        <color theme="1"/>
        <rFont val="Calibri"/>
        <family val="2"/>
        <scheme val="minor"/>
      </rPr>
      <t xml:space="preserve"> in Fortsetzungen veröffentlichte (Tabellenblatt 2). Zusätzlich wird, soweit im Internet auffindbar, das Aktenzeichen jeder Entscheidung dokumentiert (ggf. bei Unklarheiten mehrere mit Semikolon getrennt), sowie (auf nachfolgenden Tabellenblättern) statistische Auswertungen, die in dem von der </t>
    </r>
    <r>
      <rPr>
        <b/>
        <sz val="12"/>
        <color theme="1"/>
        <rFont val="Calibri"/>
        <family val="2"/>
        <scheme val="minor"/>
      </rPr>
      <t>Daimler und Benz Stiftung</t>
    </r>
    <r>
      <rPr>
        <sz val="12"/>
        <color theme="1"/>
        <rFont val="Calibri"/>
        <family val="2"/>
        <scheme val="minor"/>
      </rPr>
      <t xml:space="preserve"> finanzierten Forschungsprojekt www.minderung.eu unter Leitung von </t>
    </r>
    <r>
      <rPr>
        <b/>
        <sz val="12"/>
        <color theme="1"/>
        <rFont val="Calibri"/>
        <family val="2"/>
        <scheme val="minor"/>
      </rPr>
      <t>Hanjo Hamann</t>
    </r>
    <r>
      <rPr>
        <sz val="12"/>
        <color theme="1"/>
        <rFont val="Calibri"/>
        <family val="2"/>
        <scheme val="minor"/>
      </rPr>
      <t xml:space="preserve"> entstanden sind.</t>
    </r>
  </si>
  <si>
    <t>Gesamt</t>
  </si>
  <si>
    <t>absteigend nach Häufigkeit</t>
  </si>
  <si>
    <r>
      <t xml:space="preserve">Die Inhalte stammen aus deutschen Gerichtsentscheidungen und sind damit nach § 5 I UrhG (Amtliche Werke) urheberrechtsfrei, also ohne Beschränkungen weiterverwendbar. Wissenschaftliche Arbeiten können als Quelle der vorliegenden Datenblätter auf die URL </t>
    </r>
    <r>
      <rPr>
        <b/>
        <sz val="12"/>
        <color theme="1"/>
        <rFont val="Calibri"/>
        <family val="2"/>
        <scheme val="minor"/>
      </rPr>
      <t>www.minderung.eu/#abc</t>
    </r>
    <r>
      <rPr>
        <sz val="12"/>
        <color theme="1"/>
        <rFont val="Calibri"/>
        <family val="2"/>
        <scheme val="minor"/>
      </rPr>
      <t xml:space="preserve"> verweisen.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</si>
</sst>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name val="Arial"/>
      <family val="2"/>
    </font>
    <font>
      <b/>
      <sz val="12"/>
      <color theme="1"/>
      <name val="Calibri"/>
      <family val="2"/>
      <scheme val="minor"/>
    </font>
    <font>
      <sz val="12"/>
      <color theme="1"/>
      <name val="Calibri"/>
      <family val="2"/>
      <scheme val="minor"/>
    </font>
    <font>
      <sz val="12"/>
      <name val="Calibri"/>
      <family val="2"/>
      <scheme val="minor"/>
    </font>
    <font>
      <i/>
      <sz val="12"/>
      <color theme="1"/>
      <name val="Calibri"/>
      <family val="2"/>
      <scheme val="minor"/>
    </font>
    <font>
      <sz val="8"/>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
    <xf numFmtId="0" fontId="0" fillId="0" borderId="0" xfId="0"/>
    <xf numFmtId="0" fontId="0" fillId="0" borderId="0" xfId="0" applyAlignment="1">
      <alignment vertical="top" wrapText="1"/>
    </xf>
    <xf numFmtId="0" fontId="19" fillId="0" borderId="0" xfId="0" applyFont="1"/>
    <xf numFmtId="164" fontId="19" fillId="0" borderId="0" xfId="0" applyNumberFormat="1" applyFont="1"/>
    <xf numFmtId="0" fontId="19" fillId="0" borderId="0" xfId="0" applyFont="1" applyAlignment="1"/>
    <xf numFmtId="0" fontId="19" fillId="0" borderId="0" xfId="0" applyFont="1" applyAlignment="1">
      <alignment horizontal="right"/>
    </xf>
    <xf numFmtId="0" fontId="20" fillId="0" borderId="0" xfId="0" applyFont="1" applyAlignment="1">
      <alignment horizontal="left"/>
    </xf>
    <xf numFmtId="164" fontId="20" fillId="0" borderId="0" xfId="0" applyNumberFormat="1" applyFont="1" applyAlignment="1"/>
    <xf numFmtId="0" fontId="20" fillId="0" borderId="0" xfId="0" applyFont="1" applyAlignment="1"/>
    <xf numFmtId="0" fontId="20" fillId="0" borderId="0" xfId="0" applyFont="1"/>
    <xf numFmtId="0" fontId="20" fillId="0" borderId="0" xfId="0" applyFont="1" applyAlignment="1">
      <alignment horizontal="right"/>
    </xf>
    <xf numFmtId="0" fontId="20" fillId="0" borderId="0" xfId="0" applyFont="1" applyAlignment="1">
      <alignment wrapText="1"/>
    </xf>
    <xf numFmtId="0" fontId="20" fillId="0" borderId="0" xfId="0" applyFont="1" applyAlignment="1">
      <alignment horizontal="right" wrapText="1"/>
    </xf>
    <xf numFmtId="1" fontId="20" fillId="0" borderId="0" xfId="0" applyNumberFormat="1" applyFont="1" applyAlignment="1">
      <alignment horizontal="right" wrapText="1"/>
    </xf>
    <xf numFmtId="1" fontId="21" fillId="0" borderId="0" xfId="0" applyNumberFormat="1" applyFont="1" applyAlignment="1">
      <alignment horizontal="right" wrapText="1"/>
    </xf>
    <xf numFmtId="164" fontId="20" fillId="0" borderId="0" xfId="0" applyNumberFormat="1" applyFont="1"/>
    <xf numFmtId="0" fontId="16" fillId="0" borderId="0" xfId="0" applyFont="1"/>
    <xf numFmtId="10" fontId="16" fillId="0" borderId="0" xfId="0" applyNumberFormat="1" applyFont="1"/>
    <xf numFmtId="10" fontId="0" fillId="0" borderId="0" xfId="0" applyNumberFormat="1"/>
    <xf numFmtId="0" fontId="20" fillId="0" borderId="0" xfId="0" applyFont="1" applyAlignment="1">
      <alignment vertical="top" wrapText="1"/>
    </xf>
    <xf numFmtId="10" fontId="20" fillId="0" borderId="0" xfId="0" applyNumberFormat="1" applyFont="1"/>
    <xf numFmtId="10" fontId="19" fillId="0" borderId="0" xfId="0" applyNumberFormat="1" applyFont="1" applyAlignment="1">
      <alignment horizontal="right"/>
    </xf>
    <xf numFmtId="0" fontId="23" fillId="0" borderId="0" xfId="0" applyFont="1"/>
    <xf numFmtId="10" fontId="19" fillId="0" borderId="0" xfId="0" applyNumberFormat="1" applyFont="1"/>
    <xf numFmtId="0" fontId="18" fillId="0" borderId="0" xfId="0" applyFont="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abSelected="1" workbookViewId="0">
      <selection activeCell="B6" sqref="B6"/>
    </sheetView>
  </sheetViews>
  <sheetFormatPr defaultRowHeight="14.4" x14ac:dyDescent="0.3"/>
  <cols>
    <col min="1" max="1" width="15.5546875" style="1" customWidth="1"/>
    <col min="2" max="2" width="74.6640625" style="1" customWidth="1"/>
    <col min="3" max="256" width="8.77734375" style="1"/>
    <col min="257" max="257" width="13" style="1" customWidth="1"/>
    <col min="258" max="258" width="83.5546875" style="1" customWidth="1"/>
    <col min="259" max="512" width="8.77734375" style="1"/>
    <col min="513" max="513" width="13" style="1" customWidth="1"/>
    <col min="514" max="514" width="83.5546875" style="1" customWidth="1"/>
    <col min="515" max="768" width="8.77734375" style="1"/>
    <col min="769" max="769" width="13" style="1" customWidth="1"/>
    <col min="770" max="770" width="83.5546875" style="1" customWidth="1"/>
    <col min="771" max="1024" width="8.77734375" style="1"/>
    <col min="1025" max="1025" width="13" style="1" customWidth="1"/>
    <col min="1026" max="1026" width="83.5546875" style="1" customWidth="1"/>
    <col min="1027" max="1280" width="8.77734375" style="1"/>
    <col min="1281" max="1281" width="13" style="1" customWidth="1"/>
    <col min="1282" max="1282" width="83.5546875" style="1" customWidth="1"/>
    <col min="1283" max="1536" width="8.77734375" style="1"/>
    <col min="1537" max="1537" width="13" style="1" customWidth="1"/>
    <col min="1538" max="1538" width="83.5546875" style="1" customWidth="1"/>
    <col min="1539" max="1792" width="8.77734375" style="1"/>
    <col min="1793" max="1793" width="13" style="1" customWidth="1"/>
    <col min="1794" max="1794" width="83.5546875" style="1" customWidth="1"/>
    <col min="1795" max="2048" width="8.77734375" style="1"/>
    <col min="2049" max="2049" width="13" style="1" customWidth="1"/>
    <col min="2050" max="2050" width="83.5546875" style="1" customWidth="1"/>
    <col min="2051" max="2304" width="8.77734375" style="1"/>
    <col min="2305" max="2305" width="13" style="1" customWidth="1"/>
    <col min="2306" max="2306" width="83.5546875" style="1" customWidth="1"/>
    <col min="2307" max="2560" width="8.77734375" style="1"/>
    <col min="2561" max="2561" width="13" style="1" customWidth="1"/>
    <col min="2562" max="2562" width="83.5546875" style="1" customWidth="1"/>
    <col min="2563" max="2816" width="8.77734375" style="1"/>
    <col min="2817" max="2817" width="13" style="1" customWidth="1"/>
    <col min="2818" max="2818" width="83.5546875" style="1" customWidth="1"/>
    <col min="2819" max="3072" width="8.77734375" style="1"/>
    <col min="3073" max="3073" width="13" style="1" customWidth="1"/>
    <col min="3074" max="3074" width="83.5546875" style="1" customWidth="1"/>
    <col min="3075" max="3328" width="8.77734375" style="1"/>
    <col min="3329" max="3329" width="13" style="1" customWidth="1"/>
    <col min="3330" max="3330" width="83.5546875" style="1" customWidth="1"/>
    <col min="3331" max="3584" width="8.77734375" style="1"/>
    <col min="3585" max="3585" width="13" style="1" customWidth="1"/>
    <col min="3586" max="3586" width="83.5546875" style="1" customWidth="1"/>
    <col min="3587" max="3840" width="8.77734375" style="1"/>
    <col min="3841" max="3841" width="13" style="1" customWidth="1"/>
    <col min="3842" max="3842" width="83.5546875" style="1" customWidth="1"/>
    <col min="3843" max="4096" width="8.77734375" style="1"/>
    <col min="4097" max="4097" width="13" style="1" customWidth="1"/>
    <col min="4098" max="4098" width="83.5546875" style="1" customWidth="1"/>
    <col min="4099" max="4352" width="8.77734375" style="1"/>
    <col min="4353" max="4353" width="13" style="1" customWidth="1"/>
    <col min="4354" max="4354" width="83.5546875" style="1" customWidth="1"/>
    <col min="4355" max="4608" width="8.77734375" style="1"/>
    <col min="4609" max="4609" width="13" style="1" customWidth="1"/>
    <col min="4610" max="4610" width="83.5546875" style="1" customWidth="1"/>
    <col min="4611" max="4864" width="8.77734375" style="1"/>
    <col min="4865" max="4865" width="13" style="1" customWidth="1"/>
    <col min="4866" max="4866" width="83.5546875" style="1" customWidth="1"/>
    <col min="4867" max="5120" width="8.77734375" style="1"/>
    <col min="5121" max="5121" width="13" style="1" customWidth="1"/>
    <col min="5122" max="5122" width="83.5546875" style="1" customWidth="1"/>
    <col min="5123" max="5376" width="8.77734375" style="1"/>
    <col min="5377" max="5377" width="13" style="1" customWidth="1"/>
    <col min="5378" max="5378" width="83.5546875" style="1" customWidth="1"/>
    <col min="5379" max="5632" width="8.77734375" style="1"/>
    <col min="5633" max="5633" width="13" style="1" customWidth="1"/>
    <col min="5634" max="5634" width="83.5546875" style="1" customWidth="1"/>
    <col min="5635" max="5888" width="8.77734375" style="1"/>
    <col min="5889" max="5889" width="13" style="1" customWidth="1"/>
    <col min="5890" max="5890" width="83.5546875" style="1" customWidth="1"/>
    <col min="5891" max="6144" width="8.77734375" style="1"/>
    <col min="6145" max="6145" width="13" style="1" customWidth="1"/>
    <col min="6146" max="6146" width="83.5546875" style="1" customWidth="1"/>
    <col min="6147" max="6400" width="8.77734375" style="1"/>
    <col min="6401" max="6401" width="13" style="1" customWidth="1"/>
    <col min="6402" max="6402" width="83.5546875" style="1" customWidth="1"/>
    <col min="6403" max="6656" width="8.77734375" style="1"/>
    <col min="6657" max="6657" width="13" style="1" customWidth="1"/>
    <col min="6658" max="6658" width="83.5546875" style="1" customWidth="1"/>
    <col min="6659" max="6912" width="8.77734375" style="1"/>
    <col min="6913" max="6913" width="13" style="1" customWidth="1"/>
    <col min="6914" max="6914" width="83.5546875" style="1" customWidth="1"/>
    <col min="6915" max="7168" width="8.77734375" style="1"/>
    <col min="7169" max="7169" width="13" style="1" customWidth="1"/>
    <col min="7170" max="7170" width="83.5546875" style="1" customWidth="1"/>
    <col min="7171" max="7424" width="8.77734375" style="1"/>
    <col min="7425" max="7425" width="13" style="1" customWidth="1"/>
    <col min="7426" max="7426" width="83.5546875" style="1" customWidth="1"/>
    <col min="7427" max="7680" width="8.77734375" style="1"/>
    <col min="7681" max="7681" width="13" style="1" customWidth="1"/>
    <col min="7682" max="7682" width="83.5546875" style="1" customWidth="1"/>
    <col min="7683" max="7936" width="8.77734375" style="1"/>
    <col min="7937" max="7937" width="13" style="1" customWidth="1"/>
    <col min="7938" max="7938" width="83.5546875" style="1" customWidth="1"/>
    <col min="7939" max="8192" width="8.77734375" style="1"/>
    <col min="8193" max="8193" width="13" style="1" customWidth="1"/>
    <col min="8194" max="8194" width="83.5546875" style="1" customWidth="1"/>
    <col min="8195" max="8448" width="8.77734375" style="1"/>
    <col min="8449" max="8449" width="13" style="1" customWidth="1"/>
    <col min="8450" max="8450" width="83.5546875" style="1" customWidth="1"/>
    <col min="8451" max="8704" width="8.77734375" style="1"/>
    <col min="8705" max="8705" width="13" style="1" customWidth="1"/>
    <col min="8706" max="8706" width="83.5546875" style="1" customWidth="1"/>
    <col min="8707" max="8960" width="8.77734375" style="1"/>
    <col min="8961" max="8961" width="13" style="1" customWidth="1"/>
    <col min="8962" max="8962" width="83.5546875" style="1" customWidth="1"/>
    <col min="8963" max="9216" width="8.77734375" style="1"/>
    <col min="9217" max="9217" width="13" style="1" customWidth="1"/>
    <col min="9218" max="9218" width="83.5546875" style="1" customWidth="1"/>
    <col min="9219" max="9472" width="8.77734375" style="1"/>
    <col min="9473" max="9473" width="13" style="1" customWidth="1"/>
    <col min="9474" max="9474" width="83.5546875" style="1" customWidth="1"/>
    <col min="9475" max="9728" width="8.77734375" style="1"/>
    <col min="9729" max="9729" width="13" style="1" customWidth="1"/>
    <col min="9730" max="9730" width="83.5546875" style="1" customWidth="1"/>
    <col min="9731" max="9984" width="8.77734375" style="1"/>
    <col min="9985" max="9985" width="13" style="1" customWidth="1"/>
    <col min="9986" max="9986" width="83.5546875" style="1" customWidth="1"/>
    <col min="9987" max="10240" width="8.77734375" style="1"/>
    <col min="10241" max="10241" width="13" style="1" customWidth="1"/>
    <col min="10242" max="10242" width="83.5546875" style="1" customWidth="1"/>
    <col min="10243" max="10496" width="8.77734375" style="1"/>
    <col min="10497" max="10497" width="13" style="1" customWidth="1"/>
    <col min="10498" max="10498" width="83.5546875" style="1" customWidth="1"/>
    <col min="10499" max="10752" width="8.77734375" style="1"/>
    <col min="10753" max="10753" width="13" style="1" customWidth="1"/>
    <col min="10754" max="10754" width="83.5546875" style="1" customWidth="1"/>
    <col min="10755" max="11008" width="8.77734375" style="1"/>
    <col min="11009" max="11009" width="13" style="1" customWidth="1"/>
    <col min="11010" max="11010" width="83.5546875" style="1" customWidth="1"/>
    <col min="11011" max="11264" width="8.77734375" style="1"/>
    <col min="11265" max="11265" width="13" style="1" customWidth="1"/>
    <col min="11266" max="11266" width="83.5546875" style="1" customWidth="1"/>
    <col min="11267" max="11520" width="8.77734375" style="1"/>
    <col min="11521" max="11521" width="13" style="1" customWidth="1"/>
    <col min="11522" max="11522" width="83.5546875" style="1" customWidth="1"/>
    <col min="11523" max="11776" width="8.77734375" style="1"/>
    <col min="11777" max="11777" width="13" style="1" customWidth="1"/>
    <col min="11778" max="11778" width="83.5546875" style="1" customWidth="1"/>
    <col min="11779" max="12032" width="8.77734375" style="1"/>
    <col min="12033" max="12033" width="13" style="1" customWidth="1"/>
    <col min="12034" max="12034" width="83.5546875" style="1" customWidth="1"/>
    <col min="12035" max="12288" width="8.77734375" style="1"/>
    <col min="12289" max="12289" width="13" style="1" customWidth="1"/>
    <col min="12290" max="12290" width="83.5546875" style="1" customWidth="1"/>
    <col min="12291" max="12544" width="8.77734375" style="1"/>
    <col min="12545" max="12545" width="13" style="1" customWidth="1"/>
    <col min="12546" max="12546" width="83.5546875" style="1" customWidth="1"/>
    <col min="12547" max="12800" width="8.77734375" style="1"/>
    <col min="12801" max="12801" width="13" style="1" customWidth="1"/>
    <col min="12802" max="12802" width="83.5546875" style="1" customWidth="1"/>
    <col min="12803" max="13056" width="8.77734375" style="1"/>
    <col min="13057" max="13057" width="13" style="1" customWidth="1"/>
    <col min="13058" max="13058" width="83.5546875" style="1" customWidth="1"/>
    <col min="13059" max="13312" width="8.77734375" style="1"/>
    <col min="13313" max="13313" width="13" style="1" customWidth="1"/>
    <col min="13314" max="13314" width="83.5546875" style="1" customWidth="1"/>
    <col min="13315" max="13568" width="8.77734375" style="1"/>
    <col min="13569" max="13569" width="13" style="1" customWidth="1"/>
    <col min="13570" max="13570" width="83.5546875" style="1" customWidth="1"/>
    <col min="13571" max="13824" width="8.77734375" style="1"/>
    <col min="13825" max="13825" width="13" style="1" customWidth="1"/>
    <col min="13826" max="13826" width="83.5546875" style="1" customWidth="1"/>
    <col min="13827" max="14080" width="8.77734375" style="1"/>
    <col min="14081" max="14081" width="13" style="1" customWidth="1"/>
    <col min="14082" max="14082" width="83.5546875" style="1" customWidth="1"/>
    <col min="14083" max="14336" width="8.77734375" style="1"/>
    <col min="14337" max="14337" width="13" style="1" customWidth="1"/>
    <col min="14338" max="14338" width="83.5546875" style="1" customWidth="1"/>
    <col min="14339" max="14592" width="8.77734375" style="1"/>
    <col min="14593" max="14593" width="13" style="1" customWidth="1"/>
    <col min="14594" max="14594" width="83.5546875" style="1" customWidth="1"/>
    <col min="14595" max="14848" width="8.77734375" style="1"/>
    <col min="14849" max="14849" width="13" style="1" customWidth="1"/>
    <col min="14850" max="14850" width="83.5546875" style="1" customWidth="1"/>
    <col min="14851" max="15104" width="8.77734375" style="1"/>
    <col min="15105" max="15105" width="13" style="1" customWidth="1"/>
    <col min="15106" max="15106" width="83.5546875" style="1" customWidth="1"/>
    <col min="15107" max="15360" width="8.77734375" style="1"/>
    <col min="15361" max="15361" width="13" style="1" customWidth="1"/>
    <col min="15362" max="15362" width="83.5546875" style="1" customWidth="1"/>
    <col min="15363" max="15616" width="8.77734375" style="1"/>
    <col min="15617" max="15617" width="13" style="1" customWidth="1"/>
    <col min="15618" max="15618" width="83.5546875" style="1" customWidth="1"/>
    <col min="15619" max="15872" width="8.77734375" style="1"/>
    <col min="15873" max="15873" width="13" style="1" customWidth="1"/>
    <col min="15874" max="15874" width="83.5546875" style="1" customWidth="1"/>
    <col min="15875" max="16128" width="8.77734375" style="1"/>
    <col min="16129" max="16129" width="13" style="1" customWidth="1"/>
    <col min="16130" max="16130" width="83.5546875" style="1" customWidth="1"/>
    <col min="16131" max="16384" width="8.77734375" style="1"/>
  </cols>
  <sheetData>
    <row r="1" spans="1:3" ht="17.399999999999999" x14ac:dyDescent="0.3">
      <c r="A1" s="24" t="s">
        <v>642</v>
      </c>
      <c r="B1" s="24"/>
    </row>
    <row r="3" spans="1:3" s="19" customFormat="1" ht="156" x14ac:dyDescent="0.3">
      <c r="A3" s="19" t="s">
        <v>644</v>
      </c>
      <c r="B3" s="19" t="s">
        <v>989</v>
      </c>
    </row>
    <row r="4" spans="1:3" s="19" customFormat="1" ht="15.6" x14ac:dyDescent="0.3"/>
    <row r="5" spans="1:3" s="19" customFormat="1" ht="64.8" customHeight="1" x14ac:dyDescent="0.3">
      <c r="A5" s="19" t="s">
        <v>640</v>
      </c>
      <c r="B5" s="19" t="s">
        <v>992</v>
      </c>
    </row>
    <row r="6" spans="1:3" s="19" customFormat="1" ht="15.6" x14ac:dyDescent="0.3"/>
    <row r="7" spans="1:3" s="19" customFormat="1" ht="96" customHeight="1" x14ac:dyDescent="0.3">
      <c r="A7" s="19" t="s">
        <v>643</v>
      </c>
      <c r="B7" s="19" t="s">
        <v>719</v>
      </c>
      <c r="C7" s="19" t="s">
        <v>641</v>
      </c>
    </row>
  </sheetData>
  <mergeCells count="1">
    <mergeCell ref="A1:B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0"/>
  <sheetViews>
    <sheetView topLeftCell="B1" zoomScaleNormal="100" workbookViewId="0">
      <pane ySplit="1" topLeftCell="A7" activePane="bottomLeft" state="frozen"/>
      <selection activeCell="D1" sqref="D1"/>
      <selection pane="bottomLeft" activeCell="B1" sqref="B1"/>
    </sheetView>
  </sheetViews>
  <sheetFormatPr defaultColWidth="8.77734375" defaultRowHeight="15.45" customHeight="1" x14ac:dyDescent="0.3"/>
  <cols>
    <col min="1" max="1" width="7.21875" style="9" bestFit="1" customWidth="1"/>
    <col min="2" max="2" width="7.5546875" style="15" bestFit="1" customWidth="1"/>
    <col min="3" max="3" width="8" style="8" customWidth="1"/>
    <col min="4" max="4" width="31.88671875" style="9" bestFit="1" customWidth="1"/>
    <col min="5" max="5" width="55.44140625" style="8" customWidth="1"/>
    <col min="6" max="6" width="7.44140625" style="9" bestFit="1" customWidth="1"/>
    <col min="7" max="7" width="20.6640625" style="9" bestFit="1" customWidth="1"/>
    <col min="8" max="8" width="14.77734375" style="9" bestFit="1" customWidth="1"/>
    <col min="9" max="9" width="5.44140625" style="9" bestFit="1" customWidth="1"/>
    <col min="10" max="10" width="9.77734375" style="10" bestFit="1" customWidth="1"/>
    <col min="11" max="11" width="19.21875" style="9" customWidth="1"/>
    <col min="12" max="16384" width="8.77734375" style="9"/>
  </cols>
  <sheetData>
    <row r="1" spans="1:11" s="2" customFormat="1" ht="15.45" customHeight="1" x14ac:dyDescent="0.3">
      <c r="A1" s="2" t="s">
        <v>619</v>
      </c>
      <c r="B1" s="3" t="s">
        <v>634</v>
      </c>
      <c r="C1" s="4" t="s">
        <v>467</v>
      </c>
      <c r="D1" s="2" t="s">
        <v>465</v>
      </c>
      <c r="E1" s="4" t="s">
        <v>466</v>
      </c>
      <c r="F1" s="2" t="s">
        <v>468</v>
      </c>
      <c r="G1" s="2" t="s">
        <v>469</v>
      </c>
      <c r="H1" s="2" t="s">
        <v>470</v>
      </c>
      <c r="I1" s="2" t="s">
        <v>471</v>
      </c>
      <c r="J1" s="5" t="s">
        <v>472</v>
      </c>
      <c r="K1" s="2" t="s">
        <v>968</v>
      </c>
    </row>
    <row r="2" spans="1:11" ht="15.45" customHeight="1" x14ac:dyDescent="0.3">
      <c r="A2" s="6">
        <v>1</v>
      </c>
      <c r="B2" s="7">
        <v>2</v>
      </c>
      <c r="C2" s="8" t="s">
        <v>2</v>
      </c>
      <c r="D2" s="9" t="s">
        <v>0</v>
      </c>
      <c r="E2" s="8" t="s">
        <v>1</v>
      </c>
      <c r="F2" s="9" t="s">
        <v>364</v>
      </c>
      <c r="G2" s="9" t="s">
        <v>365</v>
      </c>
      <c r="H2" s="9" t="s">
        <v>366</v>
      </c>
      <c r="I2" s="9">
        <v>1996</v>
      </c>
      <c r="J2" s="10">
        <v>471</v>
      </c>
      <c r="K2" s="9" t="s">
        <v>720</v>
      </c>
    </row>
    <row r="3" spans="1:11" ht="15.45" customHeight="1" x14ac:dyDescent="0.3">
      <c r="A3" s="6">
        <v>2</v>
      </c>
      <c r="B3" s="7">
        <v>10</v>
      </c>
      <c r="C3" s="8" t="s">
        <v>5</v>
      </c>
      <c r="D3" s="9" t="s">
        <v>3</v>
      </c>
      <c r="E3" s="8" t="s">
        <v>4</v>
      </c>
      <c r="F3" s="9" t="s">
        <v>367</v>
      </c>
      <c r="G3" s="9" t="s">
        <v>368</v>
      </c>
      <c r="H3" s="9" t="s">
        <v>369</v>
      </c>
      <c r="I3" s="9">
        <v>1982</v>
      </c>
      <c r="J3" s="10">
        <v>170</v>
      </c>
      <c r="K3" s="9" t="s">
        <v>721</v>
      </c>
    </row>
    <row r="4" spans="1:11" ht="15.45" customHeight="1" x14ac:dyDescent="0.3">
      <c r="A4" s="6">
        <v>3</v>
      </c>
      <c r="B4" s="7">
        <v>0</v>
      </c>
      <c r="C4" s="8" t="s">
        <v>8</v>
      </c>
      <c r="D4" s="9" t="s">
        <v>6</v>
      </c>
      <c r="E4" s="8" t="s">
        <v>7</v>
      </c>
      <c r="F4" s="9" t="s">
        <v>364</v>
      </c>
      <c r="G4" s="9" t="s">
        <v>365</v>
      </c>
      <c r="H4" s="9" t="s">
        <v>366</v>
      </c>
      <c r="I4" s="9">
        <v>1981</v>
      </c>
      <c r="J4" s="10">
        <v>673</v>
      </c>
      <c r="K4" s="9" t="s">
        <v>969</v>
      </c>
    </row>
    <row r="5" spans="1:11" ht="15.45" customHeight="1" x14ac:dyDescent="0.3">
      <c r="A5" s="6">
        <v>4</v>
      </c>
      <c r="B5" s="7">
        <v>10</v>
      </c>
      <c r="C5" s="8" t="s">
        <v>5</v>
      </c>
      <c r="D5" s="9" t="s">
        <v>6</v>
      </c>
      <c r="E5" s="8" t="s">
        <v>9</v>
      </c>
      <c r="F5" s="9" t="s">
        <v>367</v>
      </c>
      <c r="G5" s="9" t="s">
        <v>370</v>
      </c>
      <c r="H5" s="9" t="s">
        <v>369</v>
      </c>
      <c r="I5" s="9">
        <v>1977</v>
      </c>
      <c r="J5" s="10">
        <v>256</v>
      </c>
      <c r="K5" s="9" t="s">
        <v>722</v>
      </c>
    </row>
    <row r="6" spans="1:11" ht="15.45" customHeight="1" x14ac:dyDescent="0.3">
      <c r="A6" s="6">
        <v>5</v>
      </c>
      <c r="B6" s="7">
        <v>5</v>
      </c>
      <c r="C6" s="8" t="s">
        <v>12</v>
      </c>
      <c r="D6" s="9" t="s">
        <v>10</v>
      </c>
      <c r="E6" s="8" t="s">
        <v>11</v>
      </c>
      <c r="F6" s="9" t="s">
        <v>367</v>
      </c>
      <c r="G6" s="9" t="s">
        <v>371</v>
      </c>
      <c r="H6" s="9" t="s">
        <v>366</v>
      </c>
      <c r="I6" s="9">
        <v>1991</v>
      </c>
      <c r="J6" s="10">
        <v>527</v>
      </c>
      <c r="K6" s="9" t="s">
        <v>723</v>
      </c>
    </row>
    <row r="7" spans="1:11" ht="15.45" customHeight="1" x14ac:dyDescent="0.3">
      <c r="A7" s="6">
        <v>6</v>
      </c>
      <c r="B7" s="7">
        <v>20</v>
      </c>
      <c r="C7" s="8" t="s">
        <v>14</v>
      </c>
      <c r="D7" s="9" t="s">
        <v>10</v>
      </c>
      <c r="E7" s="8" t="s">
        <v>13</v>
      </c>
      <c r="F7" s="9" t="s">
        <v>367</v>
      </c>
      <c r="G7" s="9" t="s">
        <v>372</v>
      </c>
      <c r="K7" s="9" t="s">
        <v>476</v>
      </c>
    </row>
    <row r="8" spans="1:11" ht="15.45" customHeight="1" x14ac:dyDescent="0.3">
      <c r="A8" s="6">
        <v>7</v>
      </c>
      <c r="B8" s="7">
        <v>38</v>
      </c>
      <c r="C8" s="8" t="s">
        <v>16</v>
      </c>
      <c r="D8" s="9" t="s">
        <v>10</v>
      </c>
      <c r="E8" s="8" t="s">
        <v>15</v>
      </c>
      <c r="F8" s="9" t="s">
        <v>367</v>
      </c>
      <c r="G8" s="9" t="s">
        <v>373</v>
      </c>
      <c r="H8" s="9" t="s">
        <v>369</v>
      </c>
      <c r="I8" s="9">
        <v>1980</v>
      </c>
      <c r="J8" s="10">
        <v>128</v>
      </c>
      <c r="K8" s="9" t="s">
        <v>724</v>
      </c>
    </row>
    <row r="9" spans="1:11" ht="15.45" customHeight="1" x14ac:dyDescent="0.3">
      <c r="A9" s="6">
        <v>8</v>
      </c>
      <c r="B9" s="7">
        <v>1</v>
      </c>
      <c r="C9" s="8" t="s">
        <v>19</v>
      </c>
      <c r="D9" s="9" t="s">
        <v>17</v>
      </c>
      <c r="E9" s="8" t="s">
        <v>18</v>
      </c>
      <c r="F9" s="9" t="s">
        <v>364</v>
      </c>
      <c r="G9" s="9" t="s">
        <v>365</v>
      </c>
      <c r="H9" s="9" t="s">
        <v>366</v>
      </c>
      <c r="I9" s="9">
        <v>1996</v>
      </c>
      <c r="J9" s="10">
        <v>471</v>
      </c>
      <c r="K9" s="9" t="s">
        <v>725</v>
      </c>
    </row>
    <row r="10" spans="1:11" ht="15.45" customHeight="1" x14ac:dyDescent="0.3">
      <c r="A10" s="6">
        <v>9</v>
      </c>
      <c r="B10" s="7">
        <v>5</v>
      </c>
      <c r="C10" s="8" t="s">
        <v>12</v>
      </c>
      <c r="D10" s="9" t="s">
        <v>17</v>
      </c>
      <c r="E10" s="8" t="s">
        <v>20</v>
      </c>
      <c r="F10" s="9" t="s">
        <v>364</v>
      </c>
      <c r="G10" s="9" t="s">
        <v>365</v>
      </c>
      <c r="H10" s="9" t="s">
        <v>374</v>
      </c>
      <c r="I10" s="9">
        <v>1994</v>
      </c>
      <c r="J10" s="10">
        <v>396</v>
      </c>
      <c r="K10" s="9" t="s">
        <v>726</v>
      </c>
    </row>
    <row r="11" spans="1:11" ht="15.45" customHeight="1" x14ac:dyDescent="0.3">
      <c r="A11" s="6">
        <v>10</v>
      </c>
      <c r="B11" s="7">
        <v>0</v>
      </c>
      <c r="C11" s="8" t="s">
        <v>8</v>
      </c>
      <c r="D11" s="9" t="s">
        <v>21</v>
      </c>
      <c r="E11" s="8" t="s">
        <v>22</v>
      </c>
      <c r="F11" s="9" t="s">
        <v>367</v>
      </c>
      <c r="G11" s="9" t="s">
        <v>375</v>
      </c>
      <c r="H11" s="9" t="s">
        <v>369</v>
      </c>
      <c r="I11" s="9">
        <v>1991</v>
      </c>
      <c r="J11" s="10">
        <v>543</v>
      </c>
      <c r="K11" s="9" t="s">
        <v>727</v>
      </c>
    </row>
    <row r="12" spans="1:11" ht="15.45" customHeight="1" x14ac:dyDescent="0.3">
      <c r="A12" s="6">
        <v>11</v>
      </c>
      <c r="B12" s="7">
        <v>18</v>
      </c>
      <c r="C12" s="8" t="s">
        <v>24</v>
      </c>
      <c r="D12" s="9" t="s">
        <v>21</v>
      </c>
      <c r="E12" s="8" t="s">
        <v>23</v>
      </c>
      <c r="F12" s="9" t="s">
        <v>364</v>
      </c>
      <c r="G12" s="9" t="s">
        <v>376</v>
      </c>
      <c r="H12" s="9" t="s">
        <v>369</v>
      </c>
      <c r="I12" s="9">
        <v>1997</v>
      </c>
      <c r="J12" s="10">
        <v>434</v>
      </c>
      <c r="K12" s="9" t="s">
        <v>728</v>
      </c>
    </row>
    <row r="13" spans="1:11" ht="15.45" customHeight="1" x14ac:dyDescent="0.3">
      <c r="A13" s="6">
        <v>12</v>
      </c>
      <c r="B13" s="7">
        <v>20</v>
      </c>
      <c r="C13" s="8" t="s">
        <v>14</v>
      </c>
      <c r="D13" s="9" t="s">
        <v>21</v>
      </c>
      <c r="E13" s="8" t="s">
        <v>25</v>
      </c>
      <c r="F13" s="9" t="s">
        <v>367</v>
      </c>
      <c r="G13" s="9" t="s">
        <v>377</v>
      </c>
      <c r="H13" s="9" t="s">
        <v>369</v>
      </c>
      <c r="I13" s="9">
        <v>1998</v>
      </c>
      <c r="J13" s="10">
        <v>281</v>
      </c>
      <c r="K13" s="9" t="s">
        <v>729</v>
      </c>
    </row>
    <row r="14" spans="1:11" ht="15.45" customHeight="1" x14ac:dyDescent="0.3">
      <c r="A14" s="6">
        <v>13</v>
      </c>
      <c r="B14" s="7">
        <v>50</v>
      </c>
      <c r="C14" s="8" t="s">
        <v>27</v>
      </c>
      <c r="D14" s="9" t="s">
        <v>21</v>
      </c>
      <c r="E14" s="8" t="s">
        <v>26</v>
      </c>
      <c r="F14" s="9" t="s">
        <v>364</v>
      </c>
      <c r="G14" s="9" t="s">
        <v>378</v>
      </c>
      <c r="H14" s="9" t="s">
        <v>379</v>
      </c>
      <c r="I14" s="9">
        <v>1994</v>
      </c>
      <c r="J14" s="10">
        <v>410</v>
      </c>
      <c r="K14" s="9" t="s">
        <v>730</v>
      </c>
    </row>
    <row r="15" spans="1:11" ht="15.45" customHeight="1" x14ac:dyDescent="0.3">
      <c r="A15" s="6">
        <v>14</v>
      </c>
      <c r="B15" s="7">
        <v>50</v>
      </c>
      <c r="C15" s="8" t="s">
        <v>27</v>
      </c>
      <c r="D15" s="9" t="s">
        <v>21</v>
      </c>
      <c r="E15" s="8" t="s">
        <v>28</v>
      </c>
      <c r="F15" s="9" t="s">
        <v>364</v>
      </c>
      <c r="G15" s="9" t="s">
        <v>378</v>
      </c>
      <c r="H15" s="9" t="s">
        <v>369</v>
      </c>
      <c r="I15" s="9">
        <v>1996</v>
      </c>
      <c r="J15" s="10">
        <v>141</v>
      </c>
      <c r="K15" s="9" t="s">
        <v>730</v>
      </c>
    </row>
    <row r="16" spans="1:11" ht="15.45" customHeight="1" x14ac:dyDescent="0.3">
      <c r="A16" s="6">
        <v>15</v>
      </c>
      <c r="B16" s="7">
        <v>15</v>
      </c>
      <c r="C16" s="8" t="s">
        <v>31</v>
      </c>
      <c r="D16" s="9" t="s">
        <v>29</v>
      </c>
      <c r="E16" s="8" t="s">
        <v>30</v>
      </c>
      <c r="F16" s="9" t="s">
        <v>367</v>
      </c>
      <c r="G16" s="9" t="s">
        <v>380</v>
      </c>
      <c r="H16" s="9" t="s">
        <v>369</v>
      </c>
      <c r="I16" s="9">
        <v>2000</v>
      </c>
      <c r="J16" s="10">
        <v>435</v>
      </c>
      <c r="K16" s="9" t="s">
        <v>731</v>
      </c>
    </row>
    <row r="17" spans="1:11" ht="15.45" customHeight="1" x14ac:dyDescent="0.3">
      <c r="A17" s="6">
        <v>16</v>
      </c>
      <c r="B17" s="7">
        <v>10</v>
      </c>
      <c r="C17" s="8" t="s">
        <v>5</v>
      </c>
      <c r="D17" s="9" t="s">
        <v>32</v>
      </c>
      <c r="E17" s="8" t="s">
        <v>33</v>
      </c>
      <c r="F17" s="9" t="s">
        <v>364</v>
      </c>
      <c r="G17" s="9" t="s">
        <v>381</v>
      </c>
      <c r="H17" s="9" t="s">
        <v>369</v>
      </c>
      <c r="I17" s="9">
        <v>1991</v>
      </c>
      <c r="J17" s="10">
        <v>90</v>
      </c>
      <c r="K17" s="9" t="s">
        <v>970</v>
      </c>
    </row>
    <row r="18" spans="1:11" ht="15.45" customHeight="1" x14ac:dyDescent="0.3">
      <c r="A18" s="6">
        <v>17</v>
      </c>
      <c r="B18" s="7">
        <v>2</v>
      </c>
      <c r="C18" s="8" t="s">
        <v>2</v>
      </c>
      <c r="D18" s="9" t="s">
        <v>34</v>
      </c>
      <c r="E18" s="8" t="s">
        <v>35</v>
      </c>
      <c r="F18" s="9" t="s">
        <v>364</v>
      </c>
      <c r="G18" s="9" t="s">
        <v>365</v>
      </c>
      <c r="H18" s="9" t="s">
        <v>366</v>
      </c>
      <c r="I18" s="9">
        <v>1992</v>
      </c>
      <c r="J18" s="10">
        <v>1043</v>
      </c>
      <c r="K18" s="9" t="s">
        <v>732</v>
      </c>
    </row>
    <row r="19" spans="1:11" ht="15.45" customHeight="1" x14ac:dyDescent="0.3">
      <c r="A19" s="6">
        <v>18</v>
      </c>
      <c r="B19" s="7">
        <v>0</v>
      </c>
      <c r="C19" s="8" t="s">
        <v>8</v>
      </c>
      <c r="D19" s="9" t="s">
        <v>36</v>
      </c>
      <c r="E19" s="8" t="s">
        <v>37</v>
      </c>
      <c r="F19" s="9" t="s">
        <v>367</v>
      </c>
      <c r="G19" s="9" t="s">
        <v>382</v>
      </c>
      <c r="H19" s="9" t="s">
        <v>369</v>
      </c>
      <c r="I19" s="9">
        <v>1997</v>
      </c>
      <c r="J19" s="10">
        <v>41</v>
      </c>
      <c r="K19" s="9" t="s">
        <v>987</v>
      </c>
    </row>
    <row r="20" spans="1:11" ht="15.45" customHeight="1" x14ac:dyDescent="0.3">
      <c r="A20" s="6">
        <v>19</v>
      </c>
      <c r="B20" s="7">
        <v>2</v>
      </c>
      <c r="C20" s="8" t="s">
        <v>2</v>
      </c>
      <c r="D20" s="9" t="s">
        <v>36</v>
      </c>
      <c r="E20" s="8" t="s">
        <v>38</v>
      </c>
      <c r="F20" s="9" t="s">
        <v>364</v>
      </c>
      <c r="G20" s="9" t="s">
        <v>365</v>
      </c>
      <c r="H20" s="9" t="s">
        <v>366</v>
      </c>
      <c r="I20" s="9">
        <v>1996</v>
      </c>
      <c r="J20" s="10">
        <v>471</v>
      </c>
      <c r="K20" s="9" t="s">
        <v>720</v>
      </c>
    </row>
    <row r="21" spans="1:11" ht="15.45" customHeight="1" x14ac:dyDescent="0.3">
      <c r="A21" s="6">
        <v>20</v>
      </c>
      <c r="B21" s="7">
        <v>5</v>
      </c>
      <c r="C21" s="8" t="s">
        <v>12</v>
      </c>
      <c r="D21" s="9" t="s">
        <v>36</v>
      </c>
      <c r="E21" s="8" t="s">
        <v>39</v>
      </c>
      <c r="F21" s="9" t="s">
        <v>364</v>
      </c>
      <c r="G21" s="9" t="s">
        <v>383</v>
      </c>
      <c r="H21" s="9" t="s">
        <v>369</v>
      </c>
      <c r="I21" s="9">
        <v>1991</v>
      </c>
      <c r="J21" s="10">
        <v>261</v>
      </c>
      <c r="K21" s="9" t="s">
        <v>733</v>
      </c>
    </row>
    <row r="22" spans="1:11" ht="15.45" customHeight="1" x14ac:dyDescent="0.3">
      <c r="A22" s="6">
        <v>21</v>
      </c>
      <c r="B22" s="7">
        <v>10</v>
      </c>
      <c r="C22" s="8" t="s">
        <v>5</v>
      </c>
      <c r="D22" s="9" t="s">
        <v>36</v>
      </c>
      <c r="E22" s="8" t="s">
        <v>40</v>
      </c>
      <c r="F22" s="9" t="s">
        <v>367</v>
      </c>
      <c r="G22" s="9" t="s">
        <v>371</v>
      </c>
      <c r="H22" s="9" t="s">
        <v>374</v>
      </c>
      <c r="I22" s="9">
        <v>1990</v>
      </c>
      <c r="J22" s="10">
        <v>231</v>
      </c>
      <c r="K22" s="9" t="s">
        <v>734</v>
      </c>
    </row>
    <row r="23" spans="1:11" ht="15.45" customHeight="1" x14ac:dyDescent="0.3">
      <c r="A23" s="6">
        <v>22</v>
      </c>
      <c r="B23" s="7">
        <v>20</v>
      </c>
      <c r="C23" s="8" t="s">
        <v>14</v>
      </c>
      <c r="D23" s="9" t="s">
        <v>36</v>
      </c>
      <c r="E23" s="8" t="s">
        <v>41</v>
      </c>
      <c r="F23" s="9" t="s">
        <v>364</v>
      </c>
      <c r="G23" s="9" t="s">
        <v>365</v>
      </c>
      <c r="H23" s="9" t="s">
        <v>366</v>
      </c>
      <c r="I23" s="9">
        <v>1998</v>
      </c>
      <c r="J23" s="10">
        <v>1151</v>
      </c>
      <c r="K23" s="9" t="s">
        <v>735</v>
      </c>
    </row>
    <row r="24" spans="1:11" ht="15.45" customHeight="1" x14ac:dyDescent="0.3">
      <c r="A24" s="6">
        <v>23</v>
      </c>
      <c r="B24" s="7">
        <v>100</v>
      </c>
      <c r="C24" s="8" t="s">
        <v>43</v>
      </c>
      <c r="D24" s="9" t="s">
        <v>36</v>
      </c>
      <c r="E24" s="8" t="s">
        <v>42</v>
      </c>
      <c r="F24" s="9" t="s">
        <v>367</v>
      </c>
      <c r="G24" s="9" t="s">
        <v>384</v>
      </c>
      <c r="H24" s="9" t="s">
        <v>366</v>
      </c>
      <c r="I24" s="9">
        <v>1998</v>
      </c>
      <c r="J24" s="10">
        <v>360</v>
      </c>
      <c r="K24" s="9" t="s">
        <v>736</v>
      </c>
    </row>
    <row r="25" spans="1:11" ht="15.45" customHeight="1" x14ac:dyDescent="0.3">
      <c r="A25" s="6">
        <v>24</v>
      </c>
      <c r="B25" s="7">
        <v>33</v>
      </c>
      <c r="C25" s="8" t="s">
        <v>46</v>
      </c>
      <c r="D25" s="9" t="s">
        <v>44</v>
      </c>
      <c r="E25" s="8" t="s">
        <v>45</v>
      </c>
      <c r="F25" s="9" t="s">
        <v>367</v>
      </c>
      <c r="G25" s="9" t="s">
        <v>382</v>
      </c>
      <c r="H25" s="9" t="s">
        <v>369</v>
      </c>
      <c r="I25" s="9">
        <v>1998</v>
      </c>
      <c r="J25" s="10">
        <v>690</v>
      </c>
      <c r="K25" s="9" t="s">
        <v>737</v>
      </c>
    </row>
    <row r="26" spans="1:11" ht="15.45" customHeight="1" x14ac:dyDescent="0.3">
      <c r="A26" s="6">
        <v>25</v>
      </c>
      <c r="B26" s="7">
        <v>8</v>
      </c>
      <c r="C26" s="8" t="s">
        <v>49</v>
      </c>
      <c r="D26" s="9" t="s">
        <v>47</v>
      </c>
      <c r="E26" s="8" t="s">
        <v>48</v>
      </c>
      <c r="F26" s="9" t="s">
        <v>367</v>
      </c>
      <c r="G26" s="9" t="s">
        <v>385</v>
      </c>
      <c r="H26" s="9" t="s">
        <v>386</v>
      </c>
      <c r="I26" s="9">
        <v>1970</v>
      </c>
      <c r="J26" s="10">
        <v>1923</v>
      </c>
      <c r="K26" s="9" t="s">
        <v>738</v>
      </c>
    </row>
    <row r="27" spans="1:11" ht="15.45" customHeight="1" x14ac:dyDescent="0.3">
      <c r="A27" s="6">
        <v>26</v>
      </c>
      <c r="B27" s="7">
        <v>3</v>
      </c>
      <c r="C27" s="8" t="s">
        <v>52</v>
      </c>
      <c r="D27" s="9" t="s">
        <v>50</v>
      </c>
      <c r="E27" s="8" t="s">
        <v>51</v>
      </c>
      <c r="F27" s="9" t="s">
        <v>364</v>
      </c>
      <c r="G27" s="9" t="s">
        <v>387</v>
      </c>
      <c r="H27" s="9" t="s">
        <v>369</v>
      </c>
      <c r="I27" s="9">
        <v>1988</v>
      </c>
      <c r="J27" s="10">
        <v>108</v>
      </c>
      <c r="K27" s="9" t="s">
        <v>739</v>
      </c>
    </row>
    <row r="28" spans="1:11" ht="15.45" customHeight="1" x14ac:dyDescent="0.3">
      <c r="A28" s="6">
        <v>27</v>
      </c>
      <c r="B28" s="7">
        <v>20</v>
      </c>
      <c r="C28" s="8" t="s">
        <v>14</v>
      </c>
      <c r="D28" s="9" t="s">
        <v>50</v>
      </c>
      <c r="E28" s="8" t="s">
        <v>53</v>
      </c>
      <c r="F28" s="9" t="s">
        <v>367</v>
      </c>
      <c r="G28" s="9" t="s">
        <v>388</v>
      </c>
      <c r="H28" s="9" t="s">
        <v>369</v>
      </c>
      <c r="I28" s="9">
        <v>1974</v>
      </c>
      <c r="J28" s="10">
        <v>53</v>
      </c>
      <c r="K28" s="9" t="s">
        <v>740</v>
      </c>
    </row>
    <row r="29" spans="1:11" ht="15.45" customHeight="1" x14ac:dyDescent="0.3">
      <c r="A29" s="6">
        <v>28</v>
      </c>
      <c r="B29" s="7">
        <v>24</v>
      </c>
      <c r="C29" s="8" t="s">
        <v>55</v>
      </c>
      <c r="D29" s="9" t="s">
        <v>50</v>
      </c>
      <c r="E29" s="8" t="s">
        <v>54</v>
      </c>
      <c r="F29" s="9" t="s">
        <v>367</v>
      </c>
      <c r="G29" s="9" t="s">
        <v>389</v>
      </c>
      <c r="H29" s="9" t="s">
        <v>369</v>
      </c>
      <c r="I29" s="9">
        <v>1989</v>
      </c>
      <c r="J29" s="10">
        <v>564</v>
      </c>
      <c r="K29" s="9" t="s">
        <v>741</v>
      </c>
    </row>
    <row r="30" spans="1:11" ht="15.45" customHeight="1" x14ac:dyDescent="0.3">
      <c r="A30" s="6">
        <v>29</v>
      </c>
      <c r="B30" s="7">
        <v>2</v>
      </c>
      <c r="C30" s="8" t="s">
        <v>2</v>
      </c>
      <c r="D30" s="9" t="s">
        <v>56</v>
      </c>
      <c r="E30" s="8" t="s">
        <v>473</v>
      </c>
      <c r="F30" s="9" t="s">
        <v>364</v>
      </c>
      <c r="G30" s="9" t="s">
        <v>365</v>
      </c>
      <c r="H30" s="9" t="s">
        <v>366</v>
      </c>
      <c r="I30" s="9">
        <v>1996</v>
      </c>
      <c r="J30" s="10">
        <v>549</v>
      </c>
      <c r="K30" s="9" t="s">
        <v>742</v>
      </c>
    </row>
    <row r="31" spans="1:11" ht="15.45" customHeight="1" x14ac:dyDescent="0.3">
      <c r="A31" s="6">
        <v>30</v>
      </c>
      <c r="B31" s="7">
        <v>3</v>
      </c>
      <c r="C31" s="8" t="s">
        <v>52</v>
      </c>
      <c r="D31" s="9" t="s">
        <v>56</v>
      </c>
      <c r="E31" s="8" t="s">
        <v>57</v>
      </c>
      <c r="F31" s="9" t="s">
        <v>364</v>
      </c>
      <c r="G31" s="9" t="s">
        <v>365</v>
      </c>
      <c r="H31" s="9" t="s">
        <v>374</v>
      </c>
      <c r="I31" s="9">
        <v>1986</v>
      </c>
      <c r="J31" s="10" t="s">
        <v>477</v>
      </c>
      <c r="K31" s="9" t="s">
        <v>971</v>
      </c>
    </row>
    <row r="32" spans="1:11" ht="15.45" customHeight="1" x14ac:dyDescent="0.3">
      <c r="A32" s="6">
        <v>31</v>
      </c>
      <c r="B32" s="7">
        <v>4</v>
      </c>
      <c r="C32" s="8" t="s">
        <v>59</v>
      </c>
      <c r="D32" s="9" t="s">
        <v>56</v>
      </c>
      <c r="E32" s="8" t="s">
        <v>58</v>
      </c>
      <c r="F32" s="9" t="s">
        <v>364</v>
      </c>
      <c r="G32" s="9" t="s">
        <v>365</v>
      </c>
      <c r="H32" s="9" t="s">
        <v>374</v>
      </c>
      <c r="I32" s="9">
        <v>2000</v>
      </c>
      <c r="J32" s="10">
        <v>222</v>
      </c>
      <c r="K32" s="9" t="s">
        <v>972</v>
      </c>
    </row>
    <row r="33" spans="1:11" ht="15.45" customHeight="1" x14ac:dyDescent="0.3">
      <c r="A33" s="6">
        <v>32</v>
      </c>
      <c r="B33" s="7">
        <v>8</v>
      </c>
      <c r="C33" s="8" t="s">
        <v>636</v>
      </c>
      <c r="D33" s="9" t="s">
        <v>56</v>
      </c>
      <c r="E33" s="8" t="s">
        <v>60</v>
      </c>
      <c r="F33" s="9" t="s">
        <v>364</v>
      </c>
      <c r="G33" s="9" t="s">
        <v>381</v>
      </c>
      <c r="H33" s="9" t="s">
        <v>369</v>
      </c>
      <c r="I33" s="9">
        <v>1997</v>
      </c>
      <c r="J33" s="10">
        <v>432</v>
      </c>
      <c r="K33" s="9" t="s">
        <v>743</v>
      </c>
    </row>
    <row r="34" spans="1:11" ht="15.45" customHeight="1" x14ac:dyDescent="0.3">
      <c r="A34" s="6">
        <v>33</v>
      </c>
      <c r="B34" s="7">
        <v>14</v>
      </c>
      <c r="C34" s="8" t="s">
        <v>62</v>
      </c>
      <c r="D34" s="9" t="s">
        <v>56</v>
      </c>
      <c r="E34" s="8" t="s">
        <v>61</v>
      </c>
      <c r="F34" s="9" t="s">
        <v>367</v>
      </c>
      <c r="G34" s="9" t="s">
        <v>382</v>
      </c>
      <c r="H34" s="9" t="s">
        <v>369</v>
      </c>
      <c r="I34" s="9">
        <v>1970</v>
      </c>
      <c r="J34" s="10">
        <v>40</v>
      </c>
    </row>
    <row r="35" spans="1:11" ht="15.45" customHeight="1" x14ac:dyDescent="0.3">
      <c r="A35" s="6">
        <v>34</v>
      </c>
      <c r="B35" s="7">
        <v>15</v>
      </c>
      <c r="C35" s="8" t="s">
        <v>31</v>
      </c>
      <c r="D35" s="9" t="s">
        <v>56</v>
      </c>
      <c r="E35" s="8" t="s">
        <v>63</v>
      </c>
      <c r="F35" s="9" t="s">
        <v>367</v>
      </c>
      <c r="G35" s="9" t="s">
        <v>375</v>
      </c>
      <c r="H35" s="9" t="s">
        <v>369</v>
      </c>
      <c r="I35" s="9">
        <v>1986</v>
      </c>
      <c r="J35" s="10">
        <v>311</v>
      </c>
    </row>
    <row r="36" spans="1:11" ht="15.45" customHeight="1" x14ac:dyDescent="0.3">
      <c r="A36" s="6">
        <v>35</v>
      </c>
      <c r="B36" s="7">
        <v>20</v>
      </c>
      <c r="C36" s="8" t="s">
        <v>14</v>
      </c>
      <c r="D36" s="9" t="s">
        <v>56</v>
      </c>
      <c r="E36" s="8" t="s">
        <v>474</v>
      </c>
      <c r="F36" s="9" t="s">
        <v>364</v>
      </c>
      <c r="G36" s="9" t="s">
        <v>365</v>
      </c>
      <c r="H36" s="9" t="s">
        <v>374</v>
      </c>
      <c r="I36" s="9">
        <v>1992</v>
      </c>
      <c r="J36" s="10">
        <v>313</v>
      </c>
      <c r="K36" s="9" t="s">
        <v>744</v>
      </c>
    </row>
    <row r="37" spans="1:11" ht="15.45" customHeight="1" x14ac:dyDescent="0.3">
      <c r="A37" s="6">
        <v>36</v>
      </c>
      <c r="B37" s="7">
        <v>15</v>
      </c>
      <c r="C37" s="8" t="s">
        <v>66</v>
      </c>
      <c r="D37" s="9" t="s">
        <v>64</v>
      </c>
      <c r="E37" s="8" t="s">
        <v>65</v>
      </c>
      <c r="F37" s="9" t="s">
        <v>367</v>
      </c>
      <c r="G37" s="9" t="s">
        <v>390</v>
      </c>
      <c r="H37" s="9" t="s">
        <v>369</v>
      </c>
      <c r="I37" s="9">
        <v>1994</v>
      </c>
      <c r="J37" s="10">
        <v>427</v>
      </c>
      <c r="K37" s="9" t="s">
        <v>745</v>
      </c>
    </row>
    <row r="38" spans="1:11" ht="15.45" customHeight="1" x14ac:dyDescent="0.3">
      <c r="A38" s="6">
        <v>37</v>
      </c>
      <c r="B38" s="7">
        <v>20</v>
      </c>
      <c r="C38" s="8" t="s">
        <v>14</v>
      </c>
      <c r="D38" s="9" t="s">
        <v>64</v>
      </c>
      <c r="E38" s="8" t="s">
        <v>67</v>
      </c>
      <c r="F38" s="9" t="s">
        <v>367</v>
      </c>
      <c r="G38" s="9" t="s">
        <v>384</v>
      </c>
      <c r="H38" s="9" t="s">
        <v>369</v>
      </c>
      <c r="I38" s="9">
        <v>1994</v>
      </c>
      <c r="J38" s="10">
        <v>23</v>
      </c>
      <c r="K38" s="9" t="s">
        <v>746</v>
      </c>
    </row>
    <row r="39" spans="1:11" ht="15.45" customHeight="1" x14ac:dyDescent="0.3">
      <c r="A39" s="6">
        <v>38</v>
      </c>
      <c r="B39" s="7">
        <v>20</v>
      </c>
      <c r="C39" s="8" t="s">
        <v>14</v>
      </c>
      <c r="D39" s="9" t="s">
        <v>64</v>
      </c>
      <c r="E39" s="8" t="s">
        <v>68</v>
      </c>
      <c r="F39" s="9" t="s">
        <v>364</v>
      </c>
      <c r="G39" s="9" t="s">
        <v>391</v>
      </c>
      <c r="H39" s="9" t="s">
        <v>369</v>
      </c>
      <c r="I39" s="9">
        <v>1986</v>
      </c>
      <c r="J39" s="10">
        <v>114</v>
      </c>
      <c r="K39" s="9" t="s">
        <v>747</v>
      </c>
    </row>
    <row r="40" spans="1:11" ht="15.45" customHeight="1" x14ac:dyDescent="0.3">
      <c r="A40" s="6">
        <v>39</v>
      </c>
      <c r="B40" s="7">
        <v>22</v>
      </c>
      <c r="C40" s="8" t="s">
        <v>70</v>
      </c>
      <c r="D40" s="9" t="s">
        <v>64</v>
      </c>
      <c r="E40" s="8" t="s">
        <v>69</v>
      </c>
      <c r="F40" s="9" t="s">
        <v>364</v>
      </c>
      <c r="G40" s="9" t="s">
        <v>376</v>
      </c>
      <c r="H40" s="9" t="s">
        <v>369</v>
      </c>
      <c r="I40" s="9">
        <v>1986</v>
      </c>
      <c r="J40" s="10">
        <v>311</v>
      </c>
      <c r="K40" s="9" t="s">
        <v>748</v>
      </c>
    </row>
    <row r="41" spans="1:11" ht="15.45" customHeight="1" x14ac:dyDescent="0.3">
      <c r="A41" s="6">
        <v>40</v>
      </c>
      <c r="B41" s="7">
        <v>25</v>
      </c>
      <c r="C41" s="8" t="s">
        <v>72</v>
      </c>
      <c r="D41" s="9" t="s">
        <v>64</v>
      </c>
      <c r="E41" s="8" t="s">
        <v>71</v>
      </c>
      <c r="F41" s="9" t="s">
        <v>364</v>
      </c>
      <c r="G41" s="9" t="s">
        <v>392</v>
      </c>
      <c r="H41" s="9" t="s">
        <v>369</v>
      </c>
      <c r="I41" s="9">
        <v>1984</v>
      </c>
      <c r="J41" s="10">
        <v>245</v>
      </c>
      <c r="K41" s="9" t="s">
        <v>749</v>
      </c>
    </row>
    <row r="42" spans="1:11" ht="15.45" customHeight="1" x14ac:dyDescent="0.3">
      <c r="A42" s="6">
        <v>41</v>
      </c>
      <c r="B42" s="7">
        <v>30</v>
      </c>
      <c r="C42" s="8" t="s">
        <v>74</v>
      </c>
      <c r="D42" s="9" t="s">
        <v>64</v>
      </c>
      <c r="E42" s="8" t="s">
        <v>73</v>
      </c>
      <c r="F42" s="9" t="s">
        <v>367</v>
      </c>
      <c r="G42" s="9" t="s">
        <v>381</v>
      </c>
      <c r="H42" s="9" t="s">
        <v>369</v>
      </c>
      <c r="I42" s="9">
        <v>1991</v>
      </c>
      <c r="J42" s="10" t="s">
        <v>393</v>
      </c>
    </row>
    <row r="43" spans="1:11" ht="15.45" customHeight="1" x14ac:dyDescent="0.3">
      <c r="A43" s="6">
        <v>42</v>
      </c>
      <c r="B43" s="7">
        <v>50</v>
      </c>
      <c r="C43" s="8" t="s">
        <v>27</v>
      </c>
      <c r="D43" s="9" t="s">
        <v>64</v>
      </c>
      <c r="E43" s="8" t="s">
        <v>75</v>
      </c>
      <c r="F43" s="9" t="s">
        <v>367</v>
      </c>
      <c r="G43" s="9" t="s">
        <v>394</v>
      </c>
      <c r="H43" s="9" t="s">
        <v>369</v>
      </c>
      <c r="I43" s="9">
        <v>1994</v>
      </c>
      <c r="J43" s="10">
        <v>601</v>
      </c>
      <c r="K43" s="9" t="s">
        <v>750</v>
      </c>
    </row>
    <row r="44" spans="1:11" ht="15.45" customHeight="1" x14ac:dyDescent="0.3">
      <c r="A44" s="6">
        <v>43</v>
      </c>
      <c r="B44" s="7">
        <v>60</v>
      </c>
      <c r="C44" s="8" t="s">
        <v>77</v>
      </c>
      <c r="D44" s="9" t="s">
        <v>64</v>
      </c>
      <c r="E44" s="8" t="s">
        <v>76</v>
      </c>
      <c r="F44" s="9" t="s">
        <v>367</v>
      </c>
      <c r="G44" s="9" t="s">
        <v>381</v>
      </c>
      <c r="H44" s="9" t="s">
        <v>369</v>
      </c>
      <c r="I44" s="9">
        <v>1987</v>
      </c>
      <c r="J44" s="10">
        <v>272</v>
      </c>
      <c r="K44" s="9" t="s">
        <v>751</v>
      </c>
    </row>
    <row r="45" spans="1:11" ht="15.45" customHeight="1" x14ac:dyDescent="0.3">
      <c r="A45" s="6">
        <v>44</v>
      </c>
      <c r="B45" s="7">
        <v>100</v>
      </c>
      <c r="C45" s="8" t="s">
        <v>43</v>
      </c>
      <c r="D45" s="9" t="s">
        <v>64</v>
      </c>
      <c r="E45" s="8" t="s">
        <v>78</v>
      </c>
      <c r="F45" s="9" t="s">
        <v>367</v>
      </c>
      <c r="G45" s="9" t="s">
        <v>395</v>
      </c>
      <c r="H45" s="9" t="s">
        <v>374</v>
      </c>
      <c r="I45" s="9">
        <v>1996</v>
      </c>
      <c r="J45" s="10">
        <v>455</v>
      </c>
      <c r="K45" s="9" t="s">
        <v>752</v>
      </c>
    </row>
    <row r="46" spans="1:11" ht="15.45" customHeight="1" x14ac:dyDescent="0.3">
      <c r="A46" s="6">
        <v>45</v>
      </c>
      <c r="B46" s="7">
        <v>2</v>
      </c>
      <c r="C46" s="8" t="s">
        <v>2</v>
      </c>
      <c r="D46" s="9" t="s">
        <v>79</v>
      </c>
      <c r="E46" s="8" t="s">
        <v>80</v>
      </c>
      <c r="F46" s="9" t="s">
        <v>364</v>
      </c>
      <c r="G46" s="9" t="s">
        <v>365</v>
      </c>
      <c r="H46" s="9" t="s">
        <v>374</v>
      </c>
      <c r="I46" s="9">
        <v>1994</v>
      </c>
      <c r="J46" s="10">
        <v>396</v>
      </c>
      <c r="K46" s="9" t="s">
        <v>726</v>
      </c>
    </row>
    <row r="47" spans="1:11" ht="15.45" customHeight="1" x14ac:dyDescent="0.3">
      <c r="A47" s="6">
        <v>46</v>
      </c>
      <c r="B47" s="7">
        <v>5</v>
      </c>
      <c r="C47" s="8" t="s">
        <v>12</v>
      </c>
      <c r="D47" s="9" t="s">
        <v>79</v>
      </c>
      <c r="E47" s="8" t="s">
        <v>81</v>
      </c>
      <c r="F47" s="9" t="s">
        <v>364</v>
      </c>
      <c r="G47" s="9" t="s">
        <v>365</v>
      </c>
      <c r="H47" s="9" t="s">
        <v>374</v>
      </c>
      <c r="I47" s="9">
        <v>1994</v>
      </c>
      <c r="J47" s="10">
        <v>396</v>
      </c>
      <c r="K47" s="9" t="s">
        <v>726</v>
      </c>
    </row>
    <row r="48" spans="1:11" ht="15.45" customHeight="1" x14ac:dyDescent="0.3">
      <c r="A48" s="6">
        <v>47</v>
      </c>
      <c r="B48" s="7">
        <v>5</v>
      </c>
      <c r="C48" s="8" t="s">
        <v>12</v>
      </c>
      <c r="D48" s="9" t="s">
        <v>79</v>
      </c>
      <c r="E48" s="8" t="s">
        <v>82</v>
      </c>
      <c r="F48" s="9" t="s">
        <v>364</v>
      </c>
      <c r="G48" s="9" t="s">
        <v>365</v>
      </c>
      <c r="H48" s="9" t="s">
        <v>374</v>
      </c>
      <c r="I48" s="9">
        <v>1994</v>
      </c>
      <c r="J48" s="10">
        <v>396</v>
      </c>
      <c r="K48" s="9" t="s">
        <v>726</v>
      </c>
    </row>
    <row r="49" spans="1:11" ht="15.45" customHeight="1" x14ac:dyDescent="0.3">
      <c r="A49" s="6">
        <v>48</v>
      </c>
      <c r="B49" s="7">
        <v>10</v>
      </c>
      <c r="C49" s="8" t="s">
        <v>5</v>
      </c>
      <c r="D49" s="9" t="s">
        <v>79</v>
      </c>
      <c r="E49" s="8" t="s">
        <v>83</v>
      </c>
      <c r="F49" s="9" t="s">
        <v>364</v>
      </c>
      <c r="G49" s="9" t="s">
        <v>365</v>
      </c>
      <c r="H49" s="9" t="s">
        <v>374</v>
      </c>
      <c r="I49" s="9">
        <v>1994</v>
      </c>
      <c r="J49" s="10">
        <v>396</v>
      </c>
      <c r="K49" s="9" t="s">
        <v>726</v>
      </c>
    </row>
    <row r="50" spans="1:11" ht="15.45" customHeight="1" x14ac:dyDescent="0.3">
      <c r="A50" s="6">
        <v>49</v>
      </c>
      <c r="B50" s="7">
        <v>20</v>
      </c>
      <c r="C50" s="8" t="s">
        <v>14</v>
      </c>
      <c r="D50" s="9" t="s">
        <v>79</v>
      </c>
      <c r="E50" s="8" t="s">
        <v>84</v>
      </c>
      <c r="F50" s="9" t="s">
        <v>364</v>
      </c>
      <c r="G50" s="9" t="s">
        <v>365</v>
      </c>
      <c r="H50" s="9" t="s">
        <v>366</v>
      </c>
      <c r="I50" s="9">
        <v>2001</v>
      </c>
      <c r="J50" s="10">
        <v>771</v>
      </c>
      <c r="K50" s="9" t="s">
        <v>753</v>
      </c>
    </row>
    <row r="51" spans="1:11" ht="15.45" customHeight="1" x14ac:dyDescent="0.3">
      <c r="A51" s="6">
        <v>50</v>
      </c>
      <c r="B51" s="7">
        <v>25</v>
      </c>
      <c r="C51" s="8" t="s">
        <v>72</v>
      </c>
      <c r="D51" s="9" t="s">
        <v>79</v>
      </c>
      <c r="E51" s="8" t="s">
        <v>85</v>
      </c>
      <c r="F51" s="9" t="s">
        <v>364</v>
      </c>
      <c r="G51" s="9" t="s">
        <v>365</v>
      </c>
      <c r="H51" s="9" t="s">
        <v>366</v>
      </c>
      <c r="I51" s="9">
        <v>1996</v>
      </c>
      <c r="J51" s="10">
        <v>1051</v>
      </c>
      <c r="K51" s="9" t="s">
        <v>754</v>
      </c>
    </row>
    <row r="52" spans="1:11" ht="15.45" customHeight="1" x14ac:dyDescent="0.3">
      <c r="A52" s="6">
        <v>51</v>
      </c>
      <c r="B52" s="7">
        <v>25</v>
      </c>
      <c r="C52" s="8" t="s">
        <v>72</v>
      </c>
      <c r="D52" s="9" t="s">
        <v>79</v>
      </c>
      <c r="E52" s="8" t="s">
        <v>86</v>
      </c>
      <c r="F52" s="9" t="s">
        <v>364</v>
      </c>
      <c r="G52" s="9" t="s">
        <v>365</v>
      </c>
      <c r="H52" s="9" t="s">
        <v>366</v>
      </c>
      <c r="I52" s="9">
        <v>1996</v>
      </c>
      <c r="J52" s="10">
        <v>1051</v>
      </c>
      <c r="K52" s="9" t="s">
        <v>754</v>
      </c>
    </row>
    <row r="53" spans="1:11" ht="15.45" customHeight="1" x14ac:dyDescent="0.3">
      <c r="A53" s="6">
        <v>52</v>
      </c>
      <c r="B53" s="7">
        <v>33</v>
      </c>
      <c r="C53" s="8" t="s">
        <v>46</v>
      </c>
      <c r="D53" s="9" t="s">
        <v>79</v>
      </c>
      <c r="E53" s="8" t="s">
        <v>87</v>
      </c>
      <c r="F53" s="9" t="s">
        <v>364</v>
      </c>
      <c r="G53" s="9" t="s">
        <v>365</v>
      </c>
      <c r="H53" s="9" t="s">
        <v>366</v>
      </c>
      <c r="I53" s="9">
        <v>1996</v>
      </c>
      <c r="J53" s="10">
        <v>1051</v>
      </c>
      <c r="K53" s="9" t="s">
        <v>754</v>
      </c>
    </row>
    <row r="54" spans="1:11" ht="15.45" customHeight="1" x14ac:dyDescent="0.3">
      <c r="A54" s="6">
        <v>53</v>
      </c>
      <c r="B54" s="7">
        <v>60</v>
      </c>
      <c r="C54" s="8" t="s">
        <v>77</v>
      </c>
      <c r="D54" s="9" t="s">
        <v>79</v>
      </c>
      <c r="E54" s="8" t="s">
        <v>88</v>
      </c>
      <c r="F54" s="9" t="s">
        <v>367</v>
      </c>
      <c r="G54" s="9" t="s">
        <v>381</v>
      </c>
      <c r="H54" s="9" t="s">
        <v>369</v>
      </c>
      <c r="I54" s="9">
        <v>1987</v>
      </c>
      <c r="J54" s="10">
        <v>272</v>
      </c>
      <c r="K54" s="9" t="s">
        <v>751</v>
      </c>
    </row>
    <row r="55" spans="1:11" ht="15.45" customHeight="1" x14ac:dyDescent="0.3">
      <c r="A55" s="6">
        <v>54</v>
      </c>
      <c r="B55" s="7">
        <v>3</v>
      </c>
      <c r="C55" s="8" t="s">
        <v>52</v>
      </c>
      <c r="D55" s="9" t="s">
        <v>89</v>
      </c>
      <c r="E55" s="8" t="s">
        <v>90</v>
      </c>
      <c r="F55" s="9" t="s">
        <v>367</v>
      </c>
      <c r="G55" s="9" t="s">
        <v>442</v>
      </c>
      <c r="H55" s="9" t="s">
        <v>366</v>
      </c>
      <c r="I55" s="9">
        <v>1991</v>
      </c>
      <c r="J55" s="10">
        <v>579</v>
      </c>
    </row>
    <row r="56" spans="1:11" ht="15.45" customHeight="1" x14ac:dyDescent="0.3">
      <c r="A56" s="6">
        <v>55</v>
      </c>
      <c r="B56" s="7">
        <v>10</v>
      </c>
      <c r="C56" s="8" t="s">
        <v>5</v>
      </c>
      <c r="D56" s="9" t="s">
        <v>89</v>
      </c>
      <c r="E56" s="8" t="s">
        <v>91</v>
      </c>
      <c r="F56" s="9" t="s">
        <v>367</v>
      </c>
      <c r="G56" s="9" t="s">
        <v>478</v>
      </c>
      <c r="H56" s="9" t="s">
        <v>369</v>
      </c>
      <c r="I56" s="9">
        <v>1987</v>
      </c>
      <c r="J56" s="10">
        <v>84</v>
      </c>
      <c r="K56" s="9" t="s">
        <v>755</v>
      </c>
    </row>
    <row r="57" spans="1:11" ht="15.45" customHeight="1" x14ac:dyDescent="0.3">
      <c r="A57" s="6">
        <v>56</v>
      </c>
      <c r="B57" s="7">
        <v>10</v>
      </c>
      <c r="C57" s="8" t="s">
        <v>5</v>
      </c>
      <c r="D57" s="9" t="s">
        <v>89</v>
      </c>
      <c r="E57" s="8" t="s">
        <v>92</v>
      </c>
      <c r="F57" s="9" t="s">
        <v>364</v>
      </c>
      <c r="G57" s="9" t="s">
        <v>399</v>
      </c>
      <c r="H57" s="9" t="s">
        <v>396</v>
      </c>
      <c r="I57" s="9">
        <v>1989</v>
      </c>
      <c r="J57" s="10">
        <v>1292</v>
      </c>
      <c r="K57" s="9" t="s">
        <v>756</v>
      </c>
    </row>
    <row r="58" spans="1:11" ht="15.45" customHeight="1" x14ac:dyDescent="0.3">
      <c r="A58" s="6">
        <v>57</v>
      </c>
      <c r="B58" s="7">
        <v>15</v>
      </c>
      <c r="C58" s="8" t="s">
        <v>31</v>
      </c>
      <c r="D58" s="9" t="s">
        <v>89</v>
      </c>
      <c r="E58" s="8" t="s">
        <v>93</v>
      </c>
      <c r="F58" s="9" t="s">
        <v>364</v>
      </c>
      <c r="G58" s="9" t="s">
        <v>445</v>
      </c>
      <c r="H58" s="9" t="s">
        <v>369</v>
      </c>
      <c r="I58" s="9">
        <v>1990</v>
      </c>
      <c r="J58" s="10">
        <v>17</v>
      </c>
      <c r="K58" s="9" t="s">
        <v>757</v>
      </c>
    </row>
    <row r="59" spans="1:11" ht="15.45" customHeight="1" x14ac:dyDescent="0.3">
      <c r="A59" s="6">
        <v>58</v>
      </c>
      <c r="B59" s="7">
        <v>15</v>
      </c>
      <c r="C59" s="8" t="s">
        <v>31</v>
      </c>
      <c r="D59" s="9" t="s">
        <v>89</v>
      </c>
      <c r="E59" s="8" t="s">
        <v>94</v>
      </c>
      <c r="F59" s="9" t="s">
        <v>367</v>
      </c>
      <c r="G59" s="9" t="s">
        <v>382</v>
      </c>
      <c r="H59" s="9" t="s">
        <v>369</v>
      </c>
      <c r="I59" s="9">
        <v>1996</v>
      </c>
      <c r="J59" s="10">
        <v>92</v>
      </c>
      <c r="K59" s="9" t="s">
        <v>758</v>
      </c>
    </row>
    <row r="60" spans="1:11" ht="15.45" customHeight="1" x14ac:dyDescent="0.3">
      <c r="A60" s="6">
        <v>59</v>
      </c>
      <c r="B60" s="7">
        <v>20</v>
      </c>
      <c r="C60" s="8" t="s">
        <v>14</v>
      </c>
      <c r="D60" s="9" t="s">
        <v>89</v>
      </c>
      <c r="E60" s="8" t="s">
        <v>95</v>
      </c>
      <c r="F60" s="9" t="s">
        <v>367</v>
      </c>
      <c r="G60" s="9" t="s">
        <v>397</v>
      </c>
      <c r="H60" s="9" t="s">
        <v>369</v>
      </c>
      <c r="I60" s="9">
        <v>1992</v>
      </c>
      <c r="J60" s="10">
        <v>476</v>
      </c>
      <c r="K60" s="9" t="s">
        <v>759</v>
      </c>
    </row>
    <row r="61" spans="1:11" ht="15.45" customHeight="1" x14ac:dyDescent="0.3">
      <c r="A61" s="6">
        <v>60</v>
      </c>
      <c r="B61" s="7">
        <v>20</v>
      </c>
      <c r="C61" s="8" t="s">
        <v>14</v>
      </c>
      <c r="D61" s="9" t="s">
        <v>89</v>
      </c>
      <c r="E61" s="8" t="s">
        <v>96</v>
      </c>
      <c r="F61" s="9" t="s">
        <v>367</v>
      </c>
      <c r="G61" s="9" t="s">
        <v>382</v>
      </c>
      <c r="H61" s="9" t="s">
        <v>369</v>
      </c>
      <c r="I61" s="9">
        <v>1983</v>
      </c>
      <c r="J61" s="10">
        <v>53</v>
      </c>
      <c r="K61" s="9" t="s">
        <v>760</v>
      </c>
    </row>
    <row r="62" spans="1:11" ht="15.45" customHeight="1" x14ac:dyDescent="0.3">
      <c r="A62" s="6">
        <v>61</v>
      </c>
      <c r="B62" s="7">
        <v>20</v>
      </c>
      <c r="C62" s="8" t="s">
        <v>14</v>
      </c>
      <c r="D62" s="9" t="s">
        <v>89</v>
      </c>
      <c r="E62" s="8" t="s">
        <v>97</v>
      </c>
      <c r="F62" s="9" t="s">
        <v>364</v>
      </c>
      <c r="G62" s="9" t="s">
        <v>391</v>
      </c>
      <c r="H62" s="9" t="s">
        <v>386</v>
      </c>
      <c r="I62" s="9">
        <v>1986</v>
      </c>
      <c r="J62" s="10">
        <v>1112</v>
      </c>
      <c r="K62" s="9" t="s">
        <v>747</v>
      </c>
    </row>
    <row r="63" spans="1:11" ht="15.45" customHeight="1" x14ac:dyDescent="0.3">
      <c r="A63" s="6">
        <v>62</v>
      </c>
      <c r="B63" s="7">
        <v>10</v>
      </c>
      <c r="C63" s="8" t="s">
        <v>5</v>
      </c>
      <c r="D63" s="9" t="s">
        <v>98</v>
      </c>
      <c r="E63" s="8" t="s">
        <v>99</v>
      </c>
      <c r="F63" s="9" t="s">
        <v>367</v>
      </c>
      <c r="G63" s="9" t="s">
        <v>479</v>
      </c>
      <c r="H63" s="9" t="s">
        <v>369</v>
      </c>
      <c r="I63" s="9">
        <v>1992</v>
      </c>
      <c r="J63" s="10">
        <v>477</v>
      </c>
      <c r="K63" s="9" t="s">
        <v>761</v>
      </c>
    </row>
    <row r="64" spans="1:11" ht="15.45" customHeight="1" x14ac:dyDescent="0.3">
      <c r="A64" s="6">
        <v>63</v>
      </c>
      <c r="B64" s="7">
        <v>25</v>
      </c>
      <c r="C64" s="8" t="s">
        <v>72</v>
      </c>
      <c r="D64" s="9" t="s">
        <v>100</v>
      </c>
      <c r="E64" s="8" t="s">
        <v>101</v>
      </c>
      <c r="F64" s="9" t="s">
        <v>367</v>
      </c>
      <c r="G64" s="9" t="s">
        <v>382</v>
      </c>
      <c r="H64" s="9" t="s">
        <v>369</v>
      </c>
      <c r="I64" s="9">
        <v>1980</v>
      </c>
      <c r="J64" s="10">
        <v>17</v>
      </c>
      <c r="K64" s="9" t="s">
        <v>973</v>
      </c>
    </row>
    <row r="65" spans="1:11" ht="15.45" customHeight="1" x14ac:dyDescent="0.3">
      <c r="A65" s="6">
        <v>64</v>
      </c>
      <c r="B65" s="7">
        <v>10</v>
      </c>
      <c r="C65" s="8" t="s">
        <v>5</v>
      </c>
      <c r="D65" s="9" t="s">
        <v>102</v>
      </c>
      <c r="E65" s="8" t="s">
        <v>103</v>
      </c>
      <c r="F65" s="9" t="s">
        <v>367</v>
      </c>
      <c r="G65" s="9" t="s">
        <v>384</v>
      </c>
      <c r="H65" s="9" t="s">
        <v>369</v>
      </c>
      <c r="I65" s="9">
        <v>1986</v>
      </c>
      <c r="J65" s="10" t="s">
        <v>480</v>
      </c>
      <c r="K65" s="9" t="s">
        <v>762</v>
      </c>
    </row>
    <row r="66" spans="1:11" ht="15.45" customHeight="1" x14ac:dyDescent="0.3">
      <c r="A66" s="6">
        <v>65</v>
      </c>
      <c r="B66" s="7">
        <v>5</v>
      </c>
      <c r="C66" s="8" t="s">
        <v>12</v>
      </c>
      <c r="D66" s="9" t="s">
        <v>104</v>
      </c>
      <c r="E66" s="8" t="s">
        <v>105</v>
      </c>
      <c r="F66" s="9" t="s">
        <v>398</v>
      </c>
      <c r="G66" s="9" t="s">
        <v>382</v>
      </c>
      <c r="H66" s="9" t="s">
        <v>386</v>
      </c>
      <c r="I66" s="9">
        <v>1992</v>
      </c>
      <c r="J66" s="10">
        <v>51</v>
      </c>
      <c r="K66" s="9" t="s">
        <v>763</v>
      </c>
    </row>
    <row r="67" spans="1:11" ht="15.45" customHeight="1" x14ac:dyDescent="0.3">
      <c r="A67" s="6">
        <v>66</v>
      </c>
      <c r="B67" s="7">
        <v>5</v>
      </c>
      <c r="C67" s="8" t="s">
        <v>12</v>
      </c>
      <c r="D67" s="9" t="s">
        <v>104</v>
      </c>
      <c r="E67" s="8" t="s">
        <v>106</v>
      </c>
      <c r="F67" s="9" t="s">
        <v>367</v>
      </c>
      <c r="G67" s="9" t="s">
        <v>381</v>
      </c>
      <c r="H67" s="9" t="s">
        <v>369</v>
      </c>
      <c r="I67" s="9">
        <v>1993</v>
      </c>
      <c r="J67" s="10">
        <v>736</v>
      </c>
      <c r="K67" s="9" t="s">
        <v>764</v>
      </c>
    </row>
    <row r="68" spans="1:11" ht="15.45" customHeight="1" x14ac:dyDescent="0.3">
      <c r="A68" s="6">
        <v>67</v>
      </c>
      <c r="B68" s="7">
        <v>10</v>
      </c>
      <c r="C68" s="8" t="s">
        <v>5</v>
      </c>
      <c r="D68" s="9" t="s">
        <v>104</v>
      </c>
      <c r="E68" s="8" t="s">
        <v>107</v>
      </c>
      <c r="F68" s="9" t="s">
        <v>367</v>
      </c>
      <c r="G68" s="9" t="s">
        <v>381</v>
      </c>
      <c r="H68" s="9" t="s">
        <v>369</v>
      </c>
      <c r="I68" s="9">
        <v>1990</v>
      </c>
      <c r="J68" s="10">
        <v>383</v>
      </c>
      <c r="K68" s="9" t="s">
        <v>765</v>
      </c>
    </row>
    <row r="69" spans="1:11" ht="15.45" customHeight="1" x14ac:dyDescent="0.3">
      <c r="A69" s="6">
        <v>68</v>
      </c>
      <c r="B69" s="7">
        <v>7.5</v>
      </c>
      <c r="C69" s="8" t="s">
        <v>109</v>
      </c>
      <c r="D69" s="9" t="s">
        <v>104</v>
      </c>
      <c r="E69" s="8" t="s">
        <v>108</v>
      </c>
      <c r="F69" s="9" t="s">
        <v>367</v>
      </c>
      <c r="G69" s="9" t="s">
        <v>381</v>
      </c>
      <c r="H69" s="9" t="s">
        <v>369</v>
      </c>
      <c r="I69" s="9">
        <v>1992</v>
      </c>
      <c r="J69" s="10">
        <v>11</v>
      </c>
      <c r="K69" s="9" t="s">
        <v>766</v>
      </c>
    </row>
    <row r="70" spans="1:11" ht="15.45" customHeight="1" x14ac:dyDescent="0.3">
      <c r="A70" s="6">
        <v>69</v>
      </c>
      <c r="B70" s="7">
        <v>30</v>
      </c>
      <c r="C70" s="8" t="s">
        <v>74</v>
      </c>
      <c r="D70" s="9" t="s">
        <v>110</v>
      </c>
      <c r="E70" s="8" t="s">
        <v>111</v>
      </c>
      <c r="F70" s="9" t="s">
        <v>364</v>
      </c>
      <c r="G70" s="9" t="s">
        <v>368</v>
      </c>
      <c r="H70" s="9" t="s">
        <v>369</v>
      </c>
      <c r="I70" s="9">
        <v>1963</v>
      </c>
      <c r="J70" s="10">
        <v>186</v>
      </c>
      <c r="K70" s="9" t="s">
        <v>767</v>
      </c>
    </row>
    <row r="71" spans="1:11" ht="15.45" customHeight="1" x14ac:dyDescent="0.3">
      <c r="A71" s="6">
        <v>70</v>
      </c>
      <c r="B71" s="7">
        <v>10</v>
      </c>
      <c r="C71" s="8" t="s">
        <v>5</v>
      </c>
      <c r="D71" s="9" t="s">
        <v>113</v>
      </c>
      <c r="E71" s="8" t="s">
        <v>112</v>
      </c>
      <c r="F71" s="9" t="s">
        <v>367</v>
      </c>
      <c r="G71" s="9" t="s">
        <v>371</v>
      </c>
      <c r="H71" s="9" t="s">
        <v>374</v>
      </c>
      <c r="I71" s="9">
        <v>1996</v>
      </c>
      <c r="J71" s="10">
        <v>38</v>
      </c>
    </row>
    <row r="72" spans="1:11" ht="15.45" customHeight="1" x14ac:dyDescent="0.3">
      <c r="A72" s="6">
        <v>71.099999999999994</v>
      </c>
      <c r="B72" s="7">
        <v>10</v>
      </c>
      <c r="C72" s="8" t="s">
        <v>5</v>
      </c>
      <c r="D72" s="9" t="s">
        <v>113</v>
      </c>
      <c r="E72" s="8" t="s">
        <v>114</v>
      </c>
      <c r="F72" s="11" t="s">
        <v>364</v>
      </c>
      <c r="G72" s="11" t="s">
        <v>365</v>
      </c>
      <c r="H72" s="11" t="s">
        <v>366</v>
      </c>
      <c r="I72" s="9">
        <v>1995</v>
      </c>
      <c r="J72" s="12">
        <v>1133</v>
      </c>
    </row>
    <row r="73" spans="1:11" ht="15.45" customHeight="1" x14ac:dyDescent="0.3">
      <c r="A73" s="6">
        <v>71.2</v>
      </c>
      <c r="B73" s="7">
        <v>10</v>
      </c>
      <c r="C73" s="8" t="s">
        <v>5</v>
      </c>
      <c r="D73" s="9" t="s">
        <v>113</v>
      </c>
      <c r="E73" s="8" t="s">
        <v>114</v>
      </c>
      <c r="F73" s="11" t="s">
        <v>367</v>
      </c>
      <c r="G73" s="11" t="s">
        <v>399</v>
      </c>
      <c r="H73" s="11" t="s">
        <v>369</v>
      </c>
      <c r="I73" s="9">
        <v>1984</v>
      </c>
      <c r="J73" s="12">
        <v>280</v>
      </c>
      <c r="K73" s="9" t="s">
        <v>768</v>
      </c>
    </row>
    <row r="74" spans="1:11" ht="15.45" customHeight="1" x14ac:dyDescent="0.3">
      <c r="A74" s="6">
        <v>72</v>
      </c>
      <c r="B74" s="7">
        <v>15</v>
      </c>
      <c r="C74" s="8" t="s">
        <v>31</v>
      </c>
      <c r="D74" s="9" t="s">
        <v>113</v>
      </c>
      <c r="E74" s="8" t="s">
        <v>115</v>
      </c>
      <c r="F74" s="9" t="s">
        <v>367</v>
      </c>
      <c r="G74" s="9" t="s">
        <v>371</v>
      </c>
      <c r="H74" s="9" t="s">
        <v>374</v>
      </c>
      <c r="I74" s="9">
        <v>1993</v>
      </c>
      <c r="J74" s="10">
        <v>141</v>
      </c>
      <c r="K74" s="9" t="s">
        <v>769</v>
      </c>
    </row>
    <row r="75" spans="1:11" ht="15.45" customHeight="1" x14ac:dyDescent="0.3">
      <c r="A75" s="6">
        <v>73</v>
      </c>
      <c r="B75" s="7">
        <v>20</v>
      </c>
      <c r="C75" s="8" t="s">
        <v>14</v>
      </c>
      <c r="D75" s="9" t="s">
        <v>113</v>
      </c>
      <c r="E75" s="8" t="s">
        <v>116</v>
      </c>
      <c r="F75" s="9" t="s">
        <v>367</v>
      </c>
      <c r="G75" s="9" t="s">
        <v>400</v>
      </c>
      <c r="H75" s="9" t="s">
        <v>369</v>
      </c>
      <c r="I75" s="9">
        <v>1998</v>
      </c>
      <c r="J75" s="10">
        <v>315</v>
      </c>
      <c r="K75" s="9" t="s">
        <v>920</v>
      </c>
    </row>
    <row r="76" spans="1:11" ht="15.45" customHeight="1" x14ac:dyDescent="0.3">
      <c r="A76" s="6">
        <v>74</v>
      </c>
      <c r="B76" s="7">
        <v>30</v>
      </c>
      <c r="C76" s="8" t="s">
        <v>74</v>
      </c>
      <c r="D76" s="9" t="s">
        <v>113</v>
      </c>
      <c r="E76" s="8" t="s">
        <v>117</v>
      </c>
      <c r="F76" s="9" t="s">
        <v>367</v>
      </c>
      <c r="G76" s="9" t="s">
        <v>401</v>
      </c>
      <c r="H76" s="9" t="s">
        <v>374</v>
      </c>
      <c r="I76" s="9">
        <v>1988</v>
      </c>
      <c r="J76" s="10">
        <v>367</v>
      </c>
    </row>
    <row r="77" spans="1:11" ht="15.45" customHeight="1" x14ac:dyDescent="0.3">
      <c r="A77" s="6">
        <v>75</v>
      </c>
      <c r="B77" s="7">
        <v>100</v>
      </c>
      <c r="C77" s="8" t="s">
        <v>43</v>
      </c>
      <c r="D77" s="9" t="s">
        <v>691</v>
      </c>
      <c r="E77" s="8" t="s">
        <v>118</v>
      </c>
      <c r="F77" s="9" t="s">
        <v>364</v>
      </c>
      <c r="G77" s="9" t="s">
        <v>402</v>
      </c>
      <c r="H77" s="9" t="s">
        <v>369</v>
      </c>
      <c r="I77" s="9">
        <v>1996</v>
      </c>
      <c r="J77" s="10">
        <v>535</v>
      </c>
      <c r="K77" s="9" t="s">
        <v>770</v>
      </c>
    </row>
    <row r="78" spans="1:11" ht="15.45" customHeight="1" x14ac:dyDescent="0.3">
      <c r="A78" s="6">
        <v>76</v>
      </c>
      <c r="B78" s="7">
        <v>0.5</v>
      </c>
      <c r="C78" s="8" t="s">
        <v>120</v>
      </c>
      <c r="D78" s="9" t="s">
        <v>121</v>
      </c>
      <c r="E78" s="8" t="s">
        <v>119</v>
      </c>
      <c r="F78" s="9" t="s">
        <v>364</v>
      </c>
      <c r="G78" s="9" t="s">
        <v>365</v>
      </c>
      <c r="H78" s="9" t="s">
        <v>374</v>
      </c>
      <c r="I78" s="9">
        <v>1990</v>
      </c>
      <c r="J78" s="10">
        <v>261</v>
      </c>
      <c r="K78" s="9" t="s">
        <v>974</v>
      </c>
    </row>
    <row r="79" spans="1:11" ht="15.45" customHeight="1" x14ac:dyDescent="0.3">
      <c r="A79" s="6">
        <v>77</v>
      </c>
      <c r="B79" s="7">
        <v>1</v>
      </c>
      <c r="C79" s="8" t="s">
        <v>19</v>
      </c>
      <c r="D79" s="9" t="s">
        <v>121</v>
      </c>
      <c r="E79" s="8" t="s">
        <v>122</v>
      </c>
      <c r="F79" s="9" t="s">
        <v>367</v>
      </c>
      <c r="G79" s="9" t="s">
        <v>403</v>
      </c>
      <c r="H79" s="9" t="s">
        <v>369</v>
      </c>
      <c r="I79" s="9">
        <v>1996</v>
      </c>
      <c r="J79" s="10">
        <v>701</v>
      </c>
      <c r="K79" s="9" t="s">
        <v>771</v>
      </c>
    </row>
    <row r="80" spans="1:11" ht="15.45" customHeight="1" x14ac:dyDescent="0.3">
      <c r="A80" s="6">
        <v>78</v>
      </c>
      <c r="B80" s="7">
        <v>2</v>
      </c>
      <c r="C80" s="8" t="s">
        <v>2</v>
      </c>
      <c r="D80" s="9" t="s">
        <v>121</v>
      </c>
      <c r="E80" s="8" t="s">
        <v>123</v>
      </c>
      <c r="F80" s="9" t="s">
        <v>367</v>
      </c>
      <c r="G80" s="9" t="s">
        <v>404</v>
      </c>
      <c r="H80" s="9" t="s">
        <v>369</v>
      </c>
      <c r="I80" s="9">
        <v>1996</v>
      </c>
      <c r="J80" s="10">
        <v>760</v>
      </c>
      <c r="K80" s="9" t="s">
        <v>772</v>
      </c>
    </row>
    <row r="81" spans="1:11" ht="15.45" customHeight="1" x14ac:dyDescent="0.3">
      <c r="A81" s="6">
        <v>79.099999999999994</v>
      </c>
      <c r="B81" s="7">
        <v>3</v>
      </c>
      <c r="C81" s="8" t="s">
        <v>52</v>
      </c>
      <c r="D81" s="9" t="s">
        <v>121</v>
      </c>
      <c r="E81" s="8" t="s">
        <v>124</v>
      </c>
      <c r="F81" s="11" t="s">
        <v>367</v>
      </c>
      <c r="G81" s="11" t="s">
        <v>381</v>
      </c>
      <c r="H81" s="11" t="s">
        <v>369</v>
      </c>
      <c r="I81" s="9">
        <v>1976</v>
      </c>
      <c r="J81" s="12">
        <v>53</v>
      </c>
      <c r="K81" s="9" t="s">
        <v>773</v>
      </c>
    </row>
    <row r="82" spans="1:11" ht="15.45" customHeight="1" x14ac:dyDescent="0.3">
      <c r="A82" s="6">
        <v>79.2</v>
      </c>
      <c r="B82" s="7">
        <v>3</v>
      </c>
      <c r="C82" s="8" t="s">
        <v>52</v>
      </c>
      <c r="D82" s="9" t="s">
        <v>121</v>
      </c>
      <c r="E82" s="8" t="s">
        <v>124</v>
      </c>
      <c r="F82" s="11" t="s">
        <v>367</v>
      </c>
      <c r="G82" s="11" t="s">
        <v>405</v>
      </c>
      <c r="H82" s="11" t="s">
        <v>379</v>
      </c>
      <c r="I82" s="9">
        <v>1987</v>
      </c>
      <c r="J82" s="12">
        <v>266</v>
      </c>
    </row>
    <row r="83" spans="1:11" ht="15.45" customHeight="1" x14ac:dyDescent="0.3">
      <c r="A83" s="6">
        <v>80</v>
      </c>
      <c r="B83" s="7">
        <v>5</v>
      </c>
      <c r="C83" s="8" t="s">
        <v>12</v>
      </c>
      <c r="D83" s="9" t="s">
        <v>121</v>
      </c>
      <c r="E83" s="8" t="s">
        <v>124</v>
      </c>
      <c r="F83" s="9" t="s">
        <v>367</v>
      </c>
      <c r="G83" s="9" t="s">
        <v>382</v>
      </c>
      <c r="H83" s="9" t="s">
        <v>379</v>
      </c>
      <c r="I83" s="9">
        <v>1994</v>
      </c>
      <c r="J83" s="10" t="s">
        <v>406</v>
      </c>
      <c r="K83" s="9" t="s">
        <v>774</v>
      </c>
    </row>
    <row r="84" spans="1:11" ht="15.45" customHeight="1" x14ac:dyDescent="0.3">
      <c r="A84" s="6">
        <v>81</v>
      </c>
      <c r="B84" s="7">
        <v>50</v>
      </c>
      <c r="C84" s="8" t="s">
        <v>27</v>
      </c>
      <c r="D84" s="9" t="s">
        <v>637</v>
      </c>
      <c r="E84" s="8" t="s">
        <v>125</v>
      </c>
      <c r="F84" s="11" t="s">
        <v>364</v>
      </c>
      <c r="G84" s="11" t="s">
        <v>376</v>
      </c>
      <c r="H84" s="11" t="s">
        <v>379</v>
      </c>
      <c r="I84" s="9">
        <v>1990</v>
      </c>
      <c r="J84" s="12">
        <v>302</v>
      </c>
      <c r="K84" s="9" t="s">
        <v>775</v>
      </c>
    </row>
    <row r="85" spans="1:11" ht="15.45" customHeight="1" x14ac:dyDescent="0.3">
      <c r="A85" s="6">
        <v>81</v>
      </c>
      <c r="B85" s="7">
        <v>50</v>
      </c>
      <c r="C85" s="8" t="s">
        <v>27</v>
      </c>
      <c r="D85" s="9" t="s">
        <v>637</v>
      </c>
      <c r="E85" s="8" t="s">
        <v>125</v>
      </c>
      <c r="F85" s="11" t="s">
        <v>364</v>
      </c>
      <c r="G85" s="11" t="s">
        <v>376</v>
      </c>
      <c r="H85" s="11" t="s">
        <v>369</v>
      </c>
      <c r="I85" s="9">
        <v>1990</v>
      </c>
      <c r="J85" s="12">
        <v>337</v>
      </c>
      <c r="K85" s="9" t="s">
        <v>775</v>
      </c>
    </row>
    <row r="86" spans="1:11" ht="15.45" customHeight="1" x14ac:dyDescent="0.3">
      <c r="A86" s="6">
        <v>81</v>
      </c>
      <c r="B86" s="7">
        <v>50</v>
      </c>
      <c r="C86" s="8" t="s">
        <v>27</v>
      </c>
      <c r="D86" s="9" t="s">
        <v>637</v>
      </c>
      <c r="E86" s="8" t="s">
        <v>125</v>
      </c>
      <c r="F86" s="11" t="s">
        <v>364</v>
      </c>
      <c r="G86" s="11" t="s">
        <v>376</v>
      </c>
      <c r="H86" s="11" t="s">
        <v>396</v>
      </c>
      <c r="I86" s="9">
        <v>1990</v>
      </c>
      <c r="J86" s="12">
        <v>972</v>
      </c>
      <c r="K86" s="9" t="s">
        <v>775</v>
      </c>
    </row>
    <row r="87" spans="1:11" ht="15.45" customHeight="1" x14ac:dyDescent="0.3">
      <c r="A87" s="6">
        <v>82</v>
      </c>
      <c r="B87" s="7">
        <v>5</v>
      </c>
      <c r="C87" s="8" t="s">
        <v>12</v>
      </c>
      <c r="D87" s="9" t="s">
        <v>129</v>
      </c>
      <c r="E87" s="8" t="s">
        <v>126</v>
      </c>
      <c r="F87" s="9" t="s">
        <v>367</v>
      </c>
      <c r="G87" s="9" t="s">
        <v>407</v>
      </c>
      <c r="H87" s="9" t="s">
        <v>369</v>
      </c>
      <c r="I87" s="9">
        <v>1982</v>
      </c>
      <c r="J87" s="10">
        <v>170</v>
      </c>
      <c r="K87" s="9" t="s">
        <v>776</v>
      </c>
    </row>
    <row r="88" spans="1:11" ht="15.45" customHeight="1" x14ac:dyDescent="0.3">
      <c r="A88" s="6">
        <v>83</v>
      </c>
      <c r="B88" s="7">
        <v>10</v>
      </c>
      <c r="C88" s="8" t="s">
        <v>5</v>
      </c>
      <c r="D88" s="9" t="s">
        <v>129</v>
      </c>
      <c r="E88" s="8" t="s">
        <v>127</v>
      </c>
      <c r="F88" s="9" t="s">
        <v>367</v>
      </c>
      <c r="G88" s="9" t="s">
        <v>381</v>
      </c>
      <c r="H88" s="9" t="s">
        <v>369</v>
      </c>
      <c r="I88" s="9">
        <v>1998</v>
      </c>
      <c r="J88" s="10">
        <v>570</v>
      </c>
      <c r="K88" s="9" t="s">
        <v>777</v>
      </c>
    </row>
    <row r="89" spans="1:11" ht="15.45" customHeight="1" x14ac:dyDescent="0.3">
      <c r="A89" s="6">
        <v>84</v>
      </c>
      <c r="B89" s="7"/>
      <c r="C89" s="8" t="s">
        <v>633</v>
      </c>
      <c r="D89" s="9" t="s">
        <v>129</v>
      </c>
      <c r="E89" s="8" t="s">
        <v>128</v>
      </c>
      <c r="F89" s="9" t="s">
        <v>367</v>
      </c>
      <c r="G89" s="9" t="s">
        <v>408</v>
      </c>
      <c r="H89" s="9" t="s">
        <v>369</v>
      </c>
      <c r="I89" s="9">
        <v>1990</v>
      </c>
      <c r="J89" s="10">
        <v>146</v>
      </c>
      <c r="K89" s="9" t="s">
        <v>778</v>
      </c>
    </row>
    <row r="90" spans="1:11" ht="15.45" customHeight="1" x14ac:dyDescent="0.3">
      <c r="A90" s="6">
        <v>85</v>
      </c>
      <c r="B90" s="7">
        <v>30</v>
      </c>
      <c r="C90" s="8" t="s">
        <v>74</v>
      </c>
      <c r="D90" s="9" t="s">
        <v>129</v>
      </c>
      <c r="E90" s="8" t="s">
        <v>130</v>
      </c>
      <c r="F90" s="9" t="s">
        <v>367</v>
      </c>
      <c r="G90" s="9" t="s">
        <v>409</v>
      </c>
      <c r="H90" s="9" t="s">
        <v>369</v>
      </c>
      <c r="I90" s="9">
        <v>1980</v>
      </c>
      <c r="J90" s="10">
        <v>235</v>
      </c>
      <c r="K90" s="9" t="s">
        <v>975</v>
      </c>
    </row>
    <row r="91" spans="1:11" ht="15.45" customHeight="1" x14ac:dyDescent="0.3">
      <c r="A91" s="6">
        <v>86</v>
      </c>
      <c r="B91" s="7">
        <v>50</v>
      </c>
      <c r="C91" s="8" t="s">
        <v>27</v>
      </c>
      <c r="D91" s="9" t="s">
        <v>129</v>
      </c>
      <c r="E91" s="8" t="s">
        <v>131</v>
      </c>
      <c r="F91" s="9" t="s">
        <v>367</v>
      </c>
      <c r="G91" s="9" t="s">
        <v>410</v>
      </c>
      <c r="H91" s="9" t="s">
        <v>369</v>
      </c>
      <c r="I91" s="9">
        <v>1980</v>
      </c>
      <c r="J91" s="10">
        <v>163</v>
      </c>
      <c r="K91" s="9" t="s">
        <v>779</v>
      </c>
    </row>
    <row r="92" spans="1:11" ht="15.45" customHeight="1" x14ac:dyDescent="0.3">
      <c r="A92" s="6">
        <v>87</v>
      </c>
      <c r="B92" s="7">
        <v>10</v>
      </c>
      <c r="C92" s="8" t="s">
        <v>5</v>
      </c>
      <c r="D92" s="9" t="s">
        <v>701</v>
      </c>
      <c r="E92" s="8" t="s">
        <v>132</v>
      </c>
      <c r="F92" s="9" t="s">
        <v>364</v>
      </c>
      <c r="G92" s="9" t="s">
        <v>382</v>
      </c>
      <c r="H92" s="9" t="s">
        <v>369</v>
      </c>
      <c r="I92" s="9">
        <v>1990</v>
      </c>
      <c r="J92" s="10">
        <v>385</v>
      </c>
      <c r="K92" s="9" t="s">
        <v>780</v>
      </c>
    </row>
    <row r="93" spans="1:11" ht="15.45" customHeight="1" x14ac:dyDescent="0.3">
      <c r="A93" s="6">
        <v>88</v>
      </c>
      <c r="B93" s="7">
        <v>20</v>
      </c>
      <c r="C93" s="8" t="s">
        <v>134</v>
      </c>
      <c r="D93" s="9" t="s">
        <v>670</v>
      </c>
      <c r="E93" s="8" t="s">
        <v>133</v>
      </c>
      <c r="F93" s="9" t="s">
        <v>364</v>
      </c>
      <c r="G93" s="9" t="s">
        <v>365</v>
      </c>
      <c r="H93" s="9" t="s">
        <v>366</v>
      </c>
      <c r="I93" s="9">
        <v>1996</v>
      </c>
      <c r="J93" s="10">
        <v>549</v>
      </c>
      <c r="K93" s="9" t="s">
        <v>742</v>
      </c>
    </row>
    <row r="94" spans="1:11" ht="15.45" customHeight="1" x14ac:dyDescent="0.3">
      <c r="A94" s="6">
        <v>89</v>
      </c>
      <c r="B94" s="7">
        <v>10</v>
      </c>
      <c r="C94" s="8" t="s">
        <v>5</v>
      </c>
      <c r="D94" s="9" t="s">
        <v>135</v>
      </c>
      <c r="E94" s="8" t="s">
        <v>136</v>
      </c>
      <c r="F94" s="11" t="s">
        <v>398</v>
      </c>
      <c r="G94" s="11" t="s">
        <v>414</v>
      </c>
      <c r="H94" s="11" t="s">
        <v>416</v>
      </c>
      <c r="I94" s="9">
        <v>1989</v>
      </c>
      <c r="J94" s="12">
        <v>640</v>
      </c>
      <c r="K94" s="9" t="s">
        <v>781</v>
      </c>
    </row>
    <row r="95" spans="1:11" ht="15.45" customHeight="1" x14ac:dyDescent="0.3">
      <c r="A95" s="6">
        <v>89</v>
      </c>
      <c r="B95" s="7">
        <v>10</v>
      </c>
      <c r="C95" s="8" t="s">
        <v>5</v>
      </c>
      <c r="D95" s="9" t="s">
        <v>135</v>
      </c>
      <c r="E95" s="8" t="s">
        <v>136</v>
      </c>
      <c r="F95" s="11" t="s">
        <v>398</v>
      </c>
      <c r="G95" s="11" t="s">
        <v>414</v>
      </c>
      <c r="H95" s="11" t="s">
        <v>626</v>
      </c>
      <c r="I95" s="9">
        <v>1989</v>
      </c>
      <c r="J95" s="12">
        <v>1934</v>
      </c>
      <c r="K95" s="9" t="s">
        <v>781</v>
      </c>
    </row>
    <row r="96" spans="1:11" ht="15.45" customHeight="1" x14ac:dyDescent="0.3">
      <c r="A96" s="6">
        <v>90</v>
      </c>
      <c r="B96" s="7">
        <v>6</v>
      </c>
      <c r="C96" s="8" t="s">
        <v>138</v>
      </c>
      <c r="D96" s="9" t="s">
        <v>687</v>
      </c>
      <c r="E96" s="8" t="s">
        <v>137</v>
      </c>
      <c r="F96" s="9" t="s">
        <v>364</v>
      </c>
      <c r="G96" s="9" t="s">
        <v>392</v>
      </c>
      <c r="H96" s="9" t="s">
        <v>369</v>
      </c>
      <c r="I96" s="9">
        <v>1985</v>
      </c>
      <c r="J96" s="10">
        <v>22</v>
      </c>
      <c r="K96" s="9" t="s">
        <v>782</v>
      </c>
    </row>
    <row r="97" spans="1:11" ht="15.45" customHeight="1" x14ac:dyDescent="0.3">
      <c r="A97" s="6">
        <v>91</v>
      </c>
      <c r="B97" s="7">
        <v>3</v>
      </c>
      <c r="C97" s="8" t="s">
        <v>635</v>
      </c>
      <c r="D97" s="9" t="s">
        <v>704</v>
      </c>
      <c r="E97" s="8" t="s">
        <v>139</v>
      </c>
      <c r="F97" s="9" t="s">
        <v>364</v>
      </c>
      <c r="G97" s="9" t="s">
        <v>365</v>
      </c>
      <c r="H97" s="9" t="s">
        <v>366</v>
      </c>
      <c r="I97" s="9">
        <v>1996</v>
      </c>
      <c r="J97" s="10">
        <v>471</v>
      </c>
      <c r="K97" s="9" t="s">
        <v>720</v>
      </c>
    </row>
    <row r="98" spans="1:11" ht="15.45" customHeight="1" x14ac:dyDescent="0.3">
      <c r="A98" s="6">
        <v>92</v>
      </c>
      <c r="B98" s="7">
        <v>5</v>
      </c>
      <c r="C98" s="8" t="s">
        <v>12</v>
      </c>
      <c r="D98" s="9" t="s">
        <v>141</v>
      </c>
      <c r="E98" s="8" t="s">
        <v>140</v>
      </c>
      <c r="F98" s="9" t="s">
        <v>364</v>
      </c>
      <c r="G98" s="9" t="s">
        <v>365</v>
      </c>
      <c r="H98" s="9" t="s">
        <v>374</v>
      </c>
      <c r="I98" s="9">
        <v>1991</v>
      </c>
      <c r="J98" s="10">
        <v>194</v>
      </c>
      <c r="K98" s="9" t="s">
        <v>976</v>
      </c>
    </row>
    <row r="99" spans="1:11" ht="15.45" customHeight="1" x14ac:dyDescent="0.3">
      <c r="A99" s="6">
        <v>93</v>
      </c>
      <c r="B99" s="7">
        <v>16.5</v>
      </c>
      <c r="C99" s="8" t="s">
        <v>143</v>
      </c>
      <c r="D99" s="9" t="s">
        <v>141</v>
      </c>
      <c r="E99" s="8" t="s">
        <v>142</v>
      </c>
      <c r="F99" s="9" t="s">
        <v>367</v>
      </c>
      <c r="G99" s="9" t="s">
        <v>382</v>
      </c>
      <c r="H99" s="9" t="s">
        <v>369</v>
      </c>
      <c r="I99" s="9">
        <v>1987</v>
      </c>
      <c r="J99" s="10">
        <v>271</v>
      </c>
      <c r="K99" s="9" t="s">
        <v>783</v>
      </c>
    </row>
    <row r="100" spans="1:11" ht="15.45" customHeight="1" x14ac:dyDescent="0.3">
      <c r="A100" s="6">
        <v>94</v>
      </c>
      <c r="B100" s="7">
        <v>100</v>
      </c>
      <c r="C100" s="8" t="s">
        <v>43</v>
      </c>
      <c r="D100" s="9" t="s">
        <v>678</v>
      </c>
      <c r="E100" s="8" t="s">
        <v>144</v>
      </c>
      <c r="F100" s="9" t="s">
        <v>364</v>
      </c>
      <c r="G100" s="9" t="s">
        <v>411</v>
      </c>
      <c r="H100" s="11" t="s">
        <v>629</v>
      </c>
      <c r="I100" s="9">
        <v>1998</v>
      </c>
      <c r="K100" s="9" t="s">
        <v>481</v>
      </c>
    </row>
    <row r="101" spans="1:11" ht="15.45" customHeight="1" x14ac:dyDescent="0.3">
      <c r="A101" s="6">
        <v>95</v>
      </c>
      <c r="B101" s="7">
        <v>15</v>
      </c>
      <c r="C101" s="8" t="s">
        <v>31</v>
      </c>
      <c r="D101" s="9" t="s">
        <v>145</v>
      </c>
      <c r="E101" s="8" t="s">
        <v>146</v>
      </c>
      <c r="F101" s="9" t="s">
        <v>367</v>
      </c>
      <c r="G101" s="9" t="s">
        <v>403</v>
      </c>
      <c r="H101" s="11" t="s">
        <v>629</v>
      </c>
      <c r="I101" s="9">
        <v>1998</v>
      </c>
      <c r="K101" s="9" t="s">
        <v>482</v>
      </c>
    </row>
    <row r="102" spans="1:11" ht="15.45" customHeight="1" x14ac:dyDescent="0.3">
      <c r="A102" s="6">
        <v>96</v>
      </c>
      <c r="B102" s="7">
        <v>5</v>
      </c>
      <c r="C102" s="8" t="s">
        <v>12</v>
      </c>
      <c r="D102" s="9" t="s">
        <v>145</v>
      </c>
      <c r="E102" s="8" t="s">
        <v>147</v>
      </c>
      <c r="F102" s="9" t="s">
        <v>364</v>
      </c>
      <c r="G102" s="9" t="s">
        <v>365</v>
      </c>
      <c r="H102" s="9" t="s">
        <v>374</v>
      </c>
      <c r="I102" s="9">
        <v>1994</v>
      </c>
      <c r="J102" s="10">
        <v>396</v>
      </c>
      <c r="K102" s="9" t="s">
        <v>726</v>
      </c>
    </row>
    <row r="103" spans="1:11" ht="15.45" customHeight="1" x14ac:dyDescent="0.3">
      <c r="A103" s="6">
        <v>97</v>
      </c>
      <c r="B103" s="7">
        <v>15</v>
      </c>
      <c r="C103" s="8" t="s">
        <v>31</v>
      </c>
      <c r="D103" s="9" t="s">
        <v>145</v>
      </c>
      <c r="E103" s="8" t="s">
        <v>148</v>
      </c>
      <c r="F103" s="9" t="s">
        <v>367</v>
      </c>
      <c r="G103" s="9" t="s">
        <v>381</v>
      </c>
      <c r="H103" s="9" t="s">
        <v>369</v>
      </c>
      <c r="I103" s="9">
        <v>1996</v>
      </c>
      <c r="J103" s="10">
        <v>30</v>
      </c>
      <c r="K103" s="9" t="s">
        <v>977</v>
      </c>
    </row>
    <row r="104" spans="1:11" ht="15.45" customHeight="1" x14ac:dyDescent="0.3">
      <c r="A104" s="6">
        <v>98</v>
      </c>
      <c r="B104" s="7">
        <v>4</v>
      </c>
      <c r="C104" s="8" t="s">
        <v>59</v>
      </c>
      <c r="D104" s="9" t="s">
        <v>150</v>
      </c>
      <c r="E104" s="8" t="s">
        <v>149</v>
      </c>
      <c r="F104" s="9" t="s">
        <v>364</v>
      </c>
      <c r="G104" s="9" t="s">
        <v>365</v>
      </c>
      <c r="H104" s="9" t="s">
        <v>374</v>
      </c>
      <c r="I104" s="9">
        <v>2000</v>
      </c>
      <c r="J104" s="10">
        <v>222</v>
      </c>
      <c r="K104" s="9" t="s">
        <v>972</v>
      </c>
    </row>
    <row r="105" spans="1:11" ht="15.45" customHeight="1" x14ac:dyDescent="0.3">
      <c r="A105" s="6">
        <v>99</v>
      </c>
      <c r="B105" s="7">
        <v>10</v>
      </c>
      <c r="C105" s="8" t="s">
        <v>5</v>
      </c>
      <c r="D105" s="9" t="s">
        <v>150</v>
      </c>
      <c r="E105" s="8" t="s">
        <v>151</v>
      </c>
      <c r="F105" s="9" t="s">
        <v>364</v>
      </c>
      <c r="G105" s="9" t="s">
        <v>365</v>
      </c>
      <c r="H105" s="9" t="s">
        <v>374</v>
      </c>
      <c r="I105" s="9">
        <v>2001</v>
      </c>
      <c r="J105" s="10">
        <v>246</v>
      </c>
      <c r="K105" s="9" t="s">
        <v>978</v>
      </c>
    </row>
    <row r="106" spans="1:11" ht="15.45" customHeight="1" x14ac:dyDescent="0.3">
      <c r="A106" s="6">
        <v>100</v>
      </c>
      <c r="B106" s="7">
        <v>30</v>
      </c>
      <c r="C106" s="8" t="s">
        <v>74</v>
      </c>
      <c r="D106" s="9" t="s">
        <v>710</v>
      </c>
      <c r="E106" s="8" t="s">
        <v>152</v>
      </c>
      <c r="F106" s="9" t="s">
        <v>367</v>
      </c>
      <c r="G106" s="9" t="s">
        <v>412</v>
      </c>
      <c r="H106" s="9" t="s">
        <v>369</v>
      </c>
      <c r="I106" s="9">
        <v>1979</v>
      </c>
      <c r="J106" s="10">
        <v>74</v>
      </c>
      <c r="K106" s="9" t="s">
        <v>784</v>
      </c>
    </row>
    <row r="107" spans="1:11" ht="15.45" customHeight="1" x14ac:dyDescent="0.3">
      <c r="A107" s="6">
        <v>101</v>
      </c>
      <c r="B107" s="7">
        <v>100</v>
      </c>
      <c r="C107" s="8" t="s">
        <v>43</v>
      </c>
      <c r="D107" s="9" t="s">
        <v>668</v>
      </c>
      <c r="E107" s="8" t="s">
        <v>153</v>
      </c>
      <c r="F107" s="9" t="s">
        <v>367</v>
      </c>
      <c r="G107" s="9" t="s">
        <v>384</v>
      </c>
      <c r="H107" s="9" t="s">
        <v>374</v>
      </c>
      <c r="I107" s="9">
        <v>1988</v>
      </c>
      <c r="J107" s="10">
        <v>151</v>
      </c>
      <c r="K107" s="9" t="s">
        <v>785</v>
      </c>
    </row>
    <row r="108" spans="1:11" ht="15.45" customHeight="1" x14ac:dyDescent="0.3">
      <c r="A108" s="6">
        <v>102</v>
      </c>
      <c r="B108" s="7">
        <v>100</v>
      </c>
      <c r="C108" s="8" t="s">
        <v>475</v>
      </c>
      <c r="D108" s="9" t="s">
        <v>668</v>
      </c>
      <c r="E108" s="8" t="s">
        <v>154</v>
      </c>
      <c r="F108" s="9" t="s">
        <v>364</v>
      </c>
      <c r="G108" s="9" t="s">
        <v>365</v>
      </c>
      <c r="H108" s="9" t="s">
        <v>374</v>
      </c>
      <c r="I108" s="9">
        <v>1986</v>
      </c>
      <c r="J108" s="10">
        <v>28</v>
      </c>
    </row>
    <row r="109" spans="1:11" ht="15.45" customHeight="1" x14ac:dyDescent="0.3">
      <c r="A109" s="6">
        <v>103</v>
      </c>
      <c r="B109" s="7">
        <v>0</v>
      </c>
      <c r="C109" s="8" t="s">
        <v>8</v>
      </c>
      <c r="D109" s="9" t="s">
        <v>662</v>
      </c>
      <c r="E109" s="8" t="s">
        <v>155</v>
      </c>
      <c r="F109" s="9" t="s">
        <v>367</v>
      </c>
      <c r="G109" s="9" t="s">
        <v>382</v>
      </c>
      <c r="H109" s="9" t="s">
        <v>379</v>
      </c>
      <c r="I109" s="9">
        <v>1994</v>
      </c>
      <c r="J109" s="10">
        <v>369</v>
      </c>
      <c r="K109" s="9" t="s">
        <v>786</v>
      </c>
    </row>
    <row r="110" spans="1:11" ht="15.45" customHeight="1" x14ac:dyDescent="0.3">
      <c r="A110" s="6">
        <v>104</v>
      </c>
      <c r="B110" s="7"/>
      <c r="C110" s="8" t="s">
        <v>157</v>
      </c>
      <c r="D110" s="9" t="s">
        <v>662</v>
      </c>
      <c r="E110" s="8" t="s">
        <v>156</v>
      </c>
      <c r="F110" s="9" t="s">
        <v>367</v>
      </c>
      <c r="G110" s="9" t="s">
        <v>413</v>
      </c>
      <c r="H110" s="9" t="s">
        <v>369</v>
      </c>
      <c r="I110" s="9">
        <v>1999</v>
      </c>
      <c r="J110" s="10">
        <v>111</v>
      </c>
      <c r="K110" s="9" t="s">
        <v>787</v>
      </c>
    </row>
    <row r="111" spans="1:11" ht="15.45" customHeight="1" x14ac:dyDescent="0.3">
      <c r="A111" s="6">
        <v>105</v>
      </c>
      <c r="B111" s="7">
        <v>12.5</v>
      </c>
      <c r="C111" s="8" t="s">
        <v>159</v>
      </c>
      <c r="D111" s="9" t="s">
        <v>692</v>
      </c>
      <c r="E111" s="8" t="s">
        <v>158</v>
      </c>
      <c r="F111" s="9" t="s">
        <v>398</v>
      </c>
      <c r="G111" s="9" t="s">
        <v>414</v>
      </c>
      <c r="H111" s="9" t="s">
        <v>369</v>
      </c>
      <c r="I111" s="9">
        <v>1984</v>
      </c>
      <c r="J111" s="10">
        <v>54</v>
      </c>
      <c r="K111" s="9" t="s">
        <v>788</v>
      </c>
    </row>
    <row r="112" spans="1:11" ht="15.45" customHeight="1" x14ac:dyDescent="0.3">
      <c r="A112" s="6">
        <v>106</v>
      </c>
      <c r="B112" s="7">
        <v>7.5</v>
      </c>
      <c r="C112" s="8" t="s">
        <v>161</v>
      </c>
      <c r="D112" s="9" t="s">
        <v>658</v>
      </c>
      <c r="E112" s="8" t="s">
        <v>160</v>
      </c>
      <c r="F112" s="9" t="s">
        <v>367</v>
      </c>
      <c r="G112" s="9" t="s">
        <v>415</v>
      </c>
      <c r="H112" s="9" t="s">
        <v>369</v>
      </c>
      <c r="I112" s="9">
        <v>1987</v>
      </c>
      <c r="J112" s="10">
        <v>383</v>
      </c>
      <c r="K112" s="9" t="s">
        <v>789</v>
      </c>
    </row>
    <row r="113" spans="1:11" ht="15.45" customHeight="1" x14ac:dyDescent="0.3">
      <c r="A113" s="6">
        <v>107</v>
      </c>
      <c r="B113" s="7">
        <v>10</v>
      </c>
      <c r="C113" s="8" t="s">
        <v>5</v>
      </c>
      <c r="D113" s="9" t="s">
        <v>658</v>
      </c>
      <c r="E113" s="8" t="s">
        <v>162</v>
      </c>
      <c r="F113" s="9" t="s">
        <v>367</v>
      </c>
      <c r="G113" s="9" t="s">
        <v>401</v>
      </c>
      <c r="H113" s="9" t="s">
        <v>366</v>
      </c>
      <c r="I113" s="9">
        <v>1990</v>
      </c>
      <c r="J113" s="10">
        <v>423</v>
      </c>
      <c r="K113" s="9" t="s">
        <v>790</v>
      </c>
    </row>
    <row r="114" spans="1:11" ht="15.45" customHeight="1" x14ac:dyDescent="0.3">
      <c r="A114" s="6">
        <v>108</v>
      </c>
      <c r="B114" s="7">
        <v>5</v>
      </c>
      <c r="C114" s="8" t="s">
        <v>12</v>
      </c>
      <c r="D114" s="9" t="s">
        <v>164</v>
      </c>
      <c r="E114" s="8" t="s">
        <v>163</v>
      </c>
      <c r="F114" s="11" t="s">
        <v>364</v>
      </c>
      <c r="G114" s="11" t="s">
        <v>365</v>
      </c>
      <c r="H114" s="11" t="s">
        <v>369</v>
      </c>
      <c r="I114" s="9">
        <v>1982</v>
      </c>
      <c r="J114" s="13">
        <v>184</v>
      </c>
      <c r="K114" s="9" t="s">
        <v>791</v>
      </c>
    </row>
    <row r="115" spans="1:11" ht="15.45" customHeight="1" x14ac:dyDescent="0.3">
      <c r="A115" s="6">
        <v>108</v>
      </c>
      <c r="B115" s="7">
        <v>5</v>
      </c>
      <c r="C115" s="8" t="s">
        <v>12</v>
      </c>
      <c r="D115" s="9" t="s">
        <v>164</v>
      </c>
      <c r="E115" s="8" t="s">
        <v>163</v>
      </c>
      <c r="F115" s="11" t="s">
        <v>364</v>
      </c>
      <c r="G115" s="11" t="s">
        <v>365</v>
      </c>
      <c r="H115" s="11" t="s">
        <v>416</v>
      </c>
      <c r="I115" s="9">
        <v>1982</v>
      </c>
      <c r="J115" s="14">
        <v>671</v>
      </c>
      <c r="K115" s="9" t="s">
        <v>791</v>
      </c>
    </row>
    <row r="116" spans="1:11" ht="15.45" customHeight="1" x14ac:dyDescent="0.3">
      <c r="A116" s="6">
        <v>109</v>
      </c>
      <c r="B116" s="7">
        <v>7.5</v>
      </c>
      <c r="C116" s="8" t="s">
        <v>166</v>
      </c>
      <c r="D116" s="9" t="s">
        <v>164</v>
      </c>
      <c r="E116" s="8" t="s">
        <v>165</v>
      </c>
      <c r="F116" s="9" t="s">
        <v>367</v>
      </c>
      <c r="G116" s="9" t="s">
        <v>368</v>
      </c>
      <c r="H116" s="9" t="s">
        <v>369</v>
      </c>
      <c r="I116" s="9">
        <v>1982</v>
      </c>
      <c r="J116" s="10">
        <v>254</v>
      </c>
    </row>
    <row r="117" spans="1:11" ht="15.45" customHeight="1" x14ac:dyDescent="0.3">
      <c r="A117" s="6">
        <v>110</v>
      </c>
      <c r="B117" s="7">
        <v>10</v>
      </c>
      <c r="C117" s="8" t="s">
        <v>5</v>
      </c>
      <c r="D117" s="9" t="s">
        <v>164</v>
      </c>
      <c r="E117" s="8" t="s">
        <v>167</v>
      </c>
      <c r="F117" s="9" t="s">
        <v>367</v>
      </c>
      <c r="G117" s="9" t="s">
        <v>483</v>
      </c>
      <c r="H117" s="9" t="s">
        <v>369</v>
      </c>
      <c r="I117" s="9">
        <v>1980</v>
      </c>
      <c r="J117" s="10">
        <v>17</v>
      </c>
      <c r="K117" s="9" t="s">
        <v>792</v>
      </c>
    </row>
    <row r="118" spans="1:11" ht="15.45" customHeight="1" x14ac:dyDescent="0.3">
      <c r="A118" s="6">
        <v>111</v>
      </c>
      <c r="B118" s="7">
        <v>10</v>
      </c>
      <c r="C118" s="8" t="s">
        <v>5</v>
      </c>
      <c r="D118" s="9" t="s">
        <v>164</v>
      </c>
      <c r="E118" s="8" t="s">
        <v>168</v>
      </c>
      <c r="F118" s="11" t="s">
        <v>367</v>
      </c>
      <c r="G118" s="11" t="s">
        <v>405</v>
      </c>
      <c r="H118" s="11" t="s">
        <v>369</v>
      </c>
      <c r="I118" s="9">
        <v>1977</v>
      </c>
      <c r="J118" s="12">
        <v>139</v>
      </c>
      <c r="K118" s="9" t="s">
        <v>793</v>
      </c>
    </row>
    <row r="119" spans="1:11" ht="15.45" customHeight="1" x14ac:dyDescent="0.3">
      <c r="A119" s="6">
        <v>111</v>
      </c>
      <c r="B119" s="7">
        <v>10</v>
      </c>
      <c r="C119" s="8" t="s">
        <v>5</v>
      </c>
      <c r="D119" s="9" t="s">
        <v>164</v>
      </c>
      <c r="E119" s="8" t="s">
        <v>168</v>
      </c>
      <c r="F119" s="11" t="s">
        <v>367</v>
      </c>
      <c r="G119" s="11" t="s">
        <v>405</v>
      </c>
      <c r="H119" s="11" t="s">
        <v>379</v>
      </c>
      <c r="I119" s="9">
        <v>1978</v>
      </c>
      <c r="J119" s="12">
        <v>50</v>
      </c>
      <c r="K119" s="9" t="s">
        <v>793</v>
      </c>
    </row>
    <row r="120" spans="1:11" ht="15.45" customHeight="1" x14ac:dyDescent="0.3">
      <c r="A120" s="6">
        <v>112</v>
      </c>
      <c r="B120" s="7">
        <v>10</v>
      </c>
      <c r="C120" s="8" t="s">
        <v>5</v>
      </c>
      <c r="D120" s="9" t="s">
        <v>164</v>
      </c>
      <c r="E120" s="8" t="s">
        <v>169</v>
      </c>
      <c r="F120" s="9" t="s">
        <v>367</v>
      </c>
      <c r="G120" s="9" t="s">
        <v>371</v>
      </c>
      <c r="H120" s="9" t="s">
        <v>366</v>
      </c>
      <c r="I120" s="9">
        <v>1990</v>
      </c>
      <c r="J120" s="10">
        <v>661</v>
      </c>
      <c r="K120" s="9" t="s">
        <v>794</v>
      </c>
    </row>
    <row r="121" spans="1:11" ht="15.45" customHeight="1" x14ac:dyDescent="0.3">
      <c r="A121" s="6">
        <v>113</v>
      </c>
      <c r="B121" s="7">
        <v>10</v>
      </c>
      <c r="C121" s="8" t="s">
        <v>5</v>
      </c>
      <c r="D121" s="9" t="s">
        <v>164</v>
      </c>
      <c r="E121" s="8" t="s">
        <v>170</v>
      </c>
      <c r="F121" s="9" t="s">
        <v>367</v>
      </c>
      <c r="G121" s="9" t="s">
        <v>417</v>
      </c>
      <c r="H121" s="9" t="s">
        <v>369</v>
      </c>
      <c r="I121" s="9">
        <v>1982</v>
      </c>
      <c r="J121" s="10">
        <v>282</v>
      </c>
      <c r="K121" s="9" t="s">
        <v>795</v>
      </c>
    </row>
    <row r="122" spans="1:11" ht="15.45" customHeight="1" x14ac:dyDescent="0.3">
      <c r="A122" s="6">
        <v>114</v>
      </c>
      <c r="B122" s="7">
        <v>15</v>
      </c>
      <c r="C122" s="8" t="s">
        <v>31</v>
      </c>
      <c r="D122" s="9" t="s">
        <v>164</v>
      </c>
      <c r="E122" s="8" t="s">
        <v>171</v>
      </c>
      <c r="F122" s="9" t="s">
        <v>367</v>
      </c>
      <c r="G122" s="9" t="s">
        <v>418</v>
      </c>
      <c r="H122" s="9" t="s">
        <v>396</v>
      </c>
      <c r="I122" s="9">
        <v>1989</v>
      </c>
      <c r="J122" s="10">
        <v>523</v>
      </c>
      <c r="K122" s="9" t="s">
        <v>796</v>
      </c>
    </row>
    <row r="123" spans="1:11" ht="15.45" customHeight="1" x14ac:dyDescent="0.3">
      <c r="A123" s="6">
        <v>115</v>
      </c>
      <c r="B123" s="7">
        <v>20</v>
      </c>
      <c r="C123" s="8" t="s">
        <v>14</v>
      </c>
      <c r="D123" s="9" t="s">
        <v>164</v>
      </c>
      <c r="E123" s="8" t="s">
        <v>172</v>
      </c>
      <c r="F123" s="9" t="s">
        <v>364</v>
      </c>
      <c r="G123" s="9" t="s">
        <v>365</v>
      </c>
      <c r="H123" s="9" t="s">
        <v>369</v>
      </c>
      <c r="I123" s="9">
        <v>1994</v>
      </c>
      <c r="J123" s="10">
        <v>464</v>
      </c>
      <c r="K123" s="9" t="s">
        <v>797</v>
      </c>
    </row>
    <row r="124" spans="1:11" ht="15.45" customHeight="1" x14ac:dyDescent="0.3">
      <c r="A124" s="6">
        <v>116</v>
      </c>
      <c r="B124" s="7">
        <v>20</v>
      </c>
      <c r="C124" s="8" t="s">
        <v>14</v>
      </c>
      <c r="D124" s="9" t="s">
        <v>164</v>
      </c>
      <c r="E124" s="8" t="s">
        <v>173</v>
      </c>
      <c r="F124" s="9" t="s">
        <v>364</v>
      </c>
      <c r="G124" s="9" t="s">
        <v>376</v>
      </c>
      <c r="H124" s="9" t="s">
        <v>379</v>
      </c>
      <c r="I124" s="9">
        <v>1979</v>
      </c>
      <c r="J124" s="10">
        <v>47</v>
      </c>
      <c r="K124" s="9" t="s">
        <v>798</v>
      </c>
    </row>
    <row r="125" spans="1:11" ht="15.45" customHeight="1" x14ac:dyDescent="0.3">
      <c r="A125" s="6">
        <v>117</v>
      </c>
      <c r="B125" s="7">
        <v>20</v>
      </c>
      <c r="C125" s="8" t="s">
        <v>14</v>
      </c>
      <c r="D125" s="9" t="s">
        <v>164</v>
      </c>
      <c r="E125" s="8" t="s">
        <v>174</v>
      </c>
      <c r="F125" s="9" t="s">
        <v>364</v>
      </c>
      <c r="G125" s="9" t="s">
        <v>399</v>
      </c>
      <c r="H125" s="9" t="s">
        <v>369</v>
      </c>
      <c r="I125" s="9">
        <v>1988</v>
      </c>
      <c r="J125" s="10">
        <v>108</v>
      </c>
      <c r="K125" s="9" t="s">
        <v>799</v>
      </c>
    </row>
    <row r="126" spans="1:11" ht="15.45" customHeight="1" x14ac:dyDescent="0.3">
      <c r="A126" s="6">
        <v>118</v>
      </c>
      <c r="B126" s="7">
        <v>20</v>
      </c>
      <c r="C126" s="8" t="s">
        <v>14</v>
      </c>
      <c r="D126" s="9" t="s">
        <v>164</v>
      </c>
      <c r="E126" s="8" t="s">
        <v>175</v>
      </c>
      <c r="F126" s="9" t="s">
        <v>364</v>
      </c>
      <c r="G126" s="9" t="s">
        <v>365</v>
      </c>
      <c r="H126" s="9" t="s">
        <v>374</v>
      </c>
      <c r="I126" s="9">
        <v>1992</v>
      </c>
      <c r="J126" s="10">
        <v>313</v>
      </c>
      <c r="K126" s="9" t="s">
        <v>744</v>
      </c>
    </row>
    <row r="127" spans="1:11" ht="15.45" customHeight="1" x14ac:dyDescent="0.3">
      <c r="A127" s="6">
        <v>119</v>
      </c>
      <c r="B127" s="7">
        <v>20</v>
      </c>
      <c r="C127" s="8" t="s">
        <v>14</v>
      </c>
      <c r="D127" s="9" t="s">
        <v>164</v>
      </c>
      <c r="E127" s="8" t="s">
        <v>176</v>
      </c>
      <c r="F127" s="9" t="s">
        <v>367</v>
      </c>
      <c r="G127" s="9" t="s">
        <v>371</v>
      </c>
      <c r="H127" s="9" t="s">
        <v>366</v>
      </c>
      <c r="I127" s="9">
        <v>1997</v>
      </c>
      <c r="J127" s="10">
        <v>1535</v>
      </c>
      <c r="K127" s="9" t="s">
        <v>800</v>
      </c>
    </row>
    <row r="128" spans="1:11" ht="15.45" customHeight="1" x14ac:dyDescent="0.3">
      <c r="A128" s="6">
        <v>120</v>
      </c>
      <c r="B128" s="7">
        <v>25</v>
      </c>
      <c r="C128" s="8" t="s">
        <v>72</v>
      </c>
      <c r="D128" s="9" t="s">
        <v>164</v>
      </c>
      <c r="E128" s="8" t="s">
        <v>177</v>
      </c>
      <c r="F128" s="9" t="s">
        <v>364</v>
      </c>
      <c r="G128" s="9" t="s">
        <v>376</v>
      </c>
      <c r="H128" s="9" t="s">
        <v>379</v>
      </c>
      <c r="I128" s="9">
        <v>1979</v>
      </c>
      <c r="J128" s="10">
        <v>47</v>
      </c>
      <c r="K128" s="9" t="s">
        <v>798</v>
      </c>
    </row>
    <row r="129" spans="1:11" ht="15.45" customHeight="1" x14ac:dyDescent="0.3">
      <c r="A129" s="6">
        <v>121</v>
      </c>
      <c r="B129" s="7">
        <v>0</v>
      </c>
      <c r="C129" s="8" t="s">
        <v>8</v>
      </c>
      <c r="D129" s="9" t="s">
        <v>178</v>
      </c>
      <c r="E129" s="8" t="s">
        <v>179</v>
      </c>
      <c r="F129" s="9" t="s">
        <v>367</v>
      </c>
      <c r="G129" s="9" t="s">
        <v>381</v>
      </c>
      <c r="H129" s="9" t="s">
        <v>369</v>
      </c>
      <c r="I129" s="9">
        <v>1990</v>
      </c>
      <c r="J129" s="10">
        <v>70</v>
      </c>
      <c r="K129" s="9" t="s">
        <v>801</v>
      </c>
    </row>
    <row r="130" spans="1:11" ht="15.45" customHeight="1" x14ac:dyDescent="0.3">
      <c r="A130" s="6">
        <v>122</v>
      </c>
      <c r="B130" s="7">
        <v>5</v>
      </c>
      <c r="C130" s="8" t="s">
        <v>12</v>
      </c>
      <c r="D130" s="9" t="s">
        <v>178</v>
      </c>
      <c r="E130" s="8" t="s">
        <v>180</v>
      </c>
      <c r="F130" s="9" t="s">
        <v>364</v>
      </c>
      <c r="G130" s="9" t="s">
        <v>365</v>
      </c>
      <c r="H130" s="9" t="s">
        <v>374</v>
      </c>
      <c r="I130" s="9">
        <v>1994</v>
      </c>
      <c r="J130" s="10">
        <v>396</v>
      </c>
      <c r="K130" s="9" t="s">
        <v>726</v>
      </c>
    </row>
    <row r="131" spans="1:11" ht="15.45" customHeight="1" x14ac:dyDescent="0.3">
      <c r="A131" s="6">
        <v>123</v>
      </c>
      <c r="B131" s="7">
        <v>5</v>
      </c>
      <c r="C131" s="8" t="s">
        <v>12</v>
      </c>
      <c r="D131" s="9" t="s">
        <v>178</v>
      </c>
      <c r="E131" s="8" t="s">
        <v>181</v>
      </c>
      <c r="F131" s="9" t="s">
        <v>364</v>
      </c>
      <c r="G131" s="9" t="s">
        <v>413</v>
      </c>
      <c r="H131" s="9" t="s">
        <v>369</v>
      </c>
      <c r="I131" s="9">
        <v>1989</v>
      </c>
      <c r="J131" s="10">
        <v>563</v>
      </c>
      <c r="K131" s="9" t="s">
        <v>802</v>
      </c>
    </row>
    <row r="132" spans="1:11" ht="15.45" customHeight="1" x14ac:dyDescent="0.3">
      <c r="A132" s="6">
        <v>124</v>
      </c>
      <c r="B132" s="7">
        <v>10</v>
      </c>
      <c r="C132" s="8" t="s">
        <v>5</v>
      </c>
      <c r="D132" s="9" t="s">
        <v>178</v>
      </c>
      <c r="E132" s="8" t="s">
        <v>180</v>
      </c>
      <c r="F132" s="9" t="s">
        <v>367</v>
      </c>
      <c r="G132" s="9" t="s">
        <v>371</v>
      </c>
      <c r="H132" s="9" t="s">
        <v>366</v>
      </c>
      <c r="I132" s="9">
        <v>1988</v>
      </c>
      <c r="J132" s="10">
        <v>361</v>
      </c>
      <c r="K132" s="9" t="s">
        <v>803</v>
      </c>
    </row>
    <row r="133" spans="1:11" ht="15.45" customHeight="1" x14ac:dyDescent="0.3">
      <c r="A133" s="6">
        <v>125.1</v>
      </c>
      <c r="B133" s="7">
        <v>0</v>
      </c>
      <c r="C133" s="8" t="s">
        <v>8</v>
      </c>
      <c r="D133" s="9" t="s">
        <v>194</v>
      </c>
      <c r="E133" s="8" t="s">
        <v>182</v>
      </c>
      <c r="F133" s="11" t="s">
        <v>367</v>
      </c>
      <c r="G133" s="11" t="s">
        <v>622</v>
      </c>
      <c r="H133" s="11" t="s">
        <v>369</v>
      </c>
      <c r="I133" s="9">
        <v>1982</v>
      </c>
      <c r="J133" s="12">
        <v>226</v>
      </c>
      <c r="K133" s="9" t="s">
        <v>804</v>
      </c>
    </row>
    <row r="134" spans="1:11" ht="15.45" customHeight="1" x14ac:dyDescent="0.3">
      <c r="A134" s="6">
        <v>125.2</v>
      </c>
      <c r="B134" s="7">
        <v>0</v>
      </c>
      <c r="C134" s="8" t="s">
        <v>8</v>
      </c>
      <c r="D134" s="9" t="s">
        <v>194</v>
      </c>
      <c r="E134" s="8" t="s">
        <v>182</v>
      </c>
      <c r="F134" s="11" t="s">
        <v>364</v>
      </c>
      <c r="G134" s="11" t="s">
        <v>376</v>
      </c>
      <c r="H134" s="11" t="s">
        <v>369</v>
      </c>
      <c r="I134" s="9">
        <v>1985</v>
      </c>
      <c r="J134" s="12">
        <v>259</v>
      </c>
      <c r="K134" s="9" t="s">
        <v>805</v>
      </c>
    </row>
    <row r="135" spans="1:11" ht="15.45" customHeight="1" x14ac:dyDescent="0.3">
      <c r="A135" s="6">
        <v>126</v>
      </c>
      <c r="B135" s="7">
        <v>0</v>
      </c>
      <c r="C135" s="8" t="s">
        <v>8</v>
      </c>
      <c r="D135" s="9" t="s">
        <v>194</v>
      </c>
      <c r="E135" s="8" t="s">
        <v>183</v>
      </c>
      <c r="F135" s="9" t="s">
        <v>367</v>
      </c>
      <c r="G135" s="9" t="s">
        <v>370</v>
      </c>
      <c r="H135" s="9" t="s">
        <v>369</v>
      </c>
      <c r="I135" s="9">
        <v>1996</v>
      </c>
      <c r="J135" s="10">
        <v>759</v>
      </c>
      <c r="K135" s="9" t="s">
        <v>806</v>
      </c>
    </row>
    <row r="136" spans="1:11" ht="15.45" customHeight="1" x14ac:dyDescent="0.3">
      <c r="A136" s="6">
        <v>127</v>
      </c>
      <c r="B136" s="7">
        <v>5</v>
      </c>
      <c r="C136" s="8" t="s">
        <v>12</v>
      </c>
      <c r="D136" s="9" t="s">
        <v>194</v>
      </c>
      <c r="E136" s="8" t="s">
        <v>184</v>
      </c>
      <c r="F136" s="9" t="s">
        <v>364</v>
      </c>
      <c r="G136" s="9" t="s">
        <v>365</v>
      </c>
      <c r="H136" s="9" t="s">
        <v>416</v>
      </c>
      <c r="I136" s="9">
        <v>1982</v>
      </c>
      <c r="J136" s="10">
        <v>671</v>
      </c>
      <c r="K136" s="9" t="s">
        <v>791</v>
      </c>
    </row>
    <row r="137" spans="1:11" ht="15.45" customHeight="1" x14ac:dyDescent="0.3">
      <c r="A137" s="6">
        <v>128</v>
      </c>
      <c r="B137" s="7">
        <v>5</v>
      </c>
      <c r="C137" s="8" t="s">
        <v>12</v>
      </c>
      <c r="D137" s="9" t="s">
        <v>194</v>
      </c>
      <c r="E137" s="8" t="s">
        <v>185</v>
      </c>
      <c r="F137" s="9" t="s">
        <v>364</v>
      </c>
      <c r="G137" s="9" t="s">
        <v>413</v>
      </c>
      <c r="K137" s="9" t="s">
        <v>484</v>
      </c>
    </row>
    <row r="138" spans="1:11" ht="15.45" customHeight="1" x14ac:dyDescent="0.3">
      <c r="A138" s="6">
        <v>129</v>
      </c>
      <c r="B138" s="7">
        <v>5</v>
      </c>
      <c r="C138" s="8" t="s">
        <v>12</v>
      </c>
      <c r="D138" s="9" t="s">
        <v>194</v>
      </c>
      <c r="E138" s="8" t="s">
        <v>186</v>
      </c>
      <c r="F138" s="9" t="s">
        <v>367</v>
      </c>
      <c r="G138" s="9" t="s">
        <v>419</v>
      </c>
      <c r="H138" s="9" t="s">
        <v>369</v>
      </c>
      <c r="I138" s="9">
        <v>1983</v>
      </c>
      <c r="J138" s="10">
        <v>30</v>
      </c>
      <c r="K138" s="9" t="s">
        <v>807</v>
      </c>
    </row>
    <row r="139" spans="1:11" ht="15.45" customHeight="1" x14ac:dyDescent="0.3">
      <c r="A139" s="6">
        <v>130</v>
      </c>
      <c r="B139" s="7">
        <v>5</v>
      </c>
      <c r="C139" s="8" t="s">
        <v>12</v>
      </c>
      <c r="D139" s="9" t="s">
        <v>194</v>
      </c>
      <c r="E139" s="8" t="s">
        <v>187</v>
      </c>
      <c r="F139" s="9" t="s">
        <v>364</v>
      </c>
      <c r="G139" s="9" t="s">
        <v>365</v>
      </c>
      <c r="H139" s="9" t="s">
        <v>374</v>
      </c>
      <c r="I139" s="9">
        <v>1990</v>
      </c>
      <c r="J139" s="10">
        <v>266</v>
      </c>
    </row>
    <row r="140" spans="1:11" ht="15.45" customHeight="1" x14ac:dyDescent="0.3">
      <c r="A140" s="6">
        <v>131</v>
      </c>
      <c r="B140" s="7">
        <v>10</v>
      </c>
      <c r="C140" s="8" t="s">
        <v>5</v>
      </c>
      <c r="D140" s="9" t="s">
        <v>194</v>
      </c>
      <c r="E140" s="8" t="s">
        <v>188</v>
      </c>
      <c r="F140" s="9" t="s">
        <v>367</v>
      </c>
      <c r="G140" s="9" t="s">
        <v>420</v>
      </c>
      <c r="H140" s="9" t="s">
        <v>369</v>
      </c>
      <c r="I140" s="9">
        <v>1977</v>
      </c>
      <c r="J140" s="10">
        <v>227</v>
      </c>
      <c r="K140" s="9" t="s">
        <v>808</v>
      </c>
    </row>
    <row r="141" spans="1:11" ht="15.45" customHeight="1" x14ac:dyDescent="0.3">
      <c r="A141" s="6">
        <v>132</v>
      </c>
      <c r="B141" s="7">
        <v>10</v>
      </c>
      <c r="C141" s="8" t="s">
        <v>5</v>
      </c>
      <c r="D141" s="9" t="s">
        <v>194</v>
      </c>
      <c r="E141" s="8" t="s">
        <v>189</v>
      </c>
      <c r="F141" s="9" t="s">
        <v>367</v>
      </c>
      <c r="G141" s="9" t="s">
        <v>485</v>
      </c>
      <c r="H141" s="9" t="s">
        <v>369</v>
      </c>
      <c r="I141" s="9">
        <v>1990</v>
      </c>
      <c r="J141" s="10">
        <v>71</v>
      </c>
      <c r="K141" s="9" t="s">
        <v>809</v>
      </c>
    </row>
    <row r="142" spans="1:11" ht="15.45" customHeight="1" x14ac:dyDescent="0.3">
      <c r="A142" s="6">
        <v>133</v>
      </c>
      <c r="B142" s="7">
        <v>10</v>
      </c>
      <c r="C142" s="8" t="s">
        <v>5</v>
      </c>
      <c r="D142" s="9" t="s">
        <v>194</v>
      </c>
      <c r="E142" s="8" t="s">
        <v>190</v>
      </c>
      <c r="F142" s="9" t="s">
        <v>367</v>
      </c>
      <c r="G142" s="9" t="s">
        <v>376</v>
      </c>
      <c r="K142" s="9" t="s">
        <v>486</v>
      </c>
    </row>
    <row r="143" spans="1:11" ht="15.45" customHeight="1" x14ac:dyDescent="0.3">
      <c r="A143" s="6">
        <v>134</v>
      </c>
      <c r="B143" s="7">
        <v>10</v>
      </c>
      <c r="C143" s="8" t="s">
        <v>5</v>
      </c>
      <c r="D143" s="9" t="s">
        <v>194</v>
      </c>
      <c r="E143" s="8" t="s">
        <v>191</v>
      </c>
      <c r="F143" s="9" t="s">
        <v>364</v>
      </c>
      <c r="G143" s="9" t="s">
        <v>381</v>
      </c>
      <c r="H143" s="9" t="s">
        <v>369</v>
      </c>
      <c r="I143" s="9">
        <v>1976</v>
      </c>
      <c r="J143" s="10">
        <v>205</v>
      </c>
      <c r="K143" s="9" t="s">
        <v>810</v>
      </c>
    </row>
    <row r="144" spans="1:11" ht="15.45" customHeight="1" x14ac:dyDescent="0.3">
      <c r="A144" s="6">
        <v>135</v>
      </c>
      <c r="B144" s="7">
        <v>20</v>
      </c>
      <c r="C144" s="8" t="s">
        <v>14</v>
      </c>
      <c r="D144" s="9" t="s">
        <v>194</v>
      </c>
      <c r="E144" s="8" t="s">
        <v>192</v>
      </c>
      <c r="F144" s="9" t="s">
        <v>367</v>
      </c>
      <c r="G144" s="9" t="s">
        <v>381</v>
      </c>
      <c r="H144" s="9" t="s">
        <v>369</v>
      </c>
      <c r="I144" s="9">
        <v>1979</v>
      </c>
      <c r="J144" s="10">
        <v>103</v>
      </c>
      <c r="K144" s="9" t="s">
        <v>811</v>
      </c>
    </row>
    <row r="145" spans="1:11" ht="15.45" customHeight="1" x14ac:dyDescent="0.3">
      <c r="A145" s="6">
        <v>136</v>
      </c>
      <c r="B145" s="7">
        <v>20</v>
      </c>
      <c r="C145" s="8" t="s">
        <v>14</v>
      </c>
      <c r="D145" s="9" t="s">
        <v>194</v>
      </c>
      <c r="E145" s="8" t="s">
        <v>193</v>
      </c>
      <c r="F145" s="9" t="s">
        <v>367</v>
      </c>
      <c r="G145" s="9" t="s">
        <v>421</v>
      </c>
      <c r="H145" s="9" t="s">
        <v>369</v>
      </c>
      <c r="I145" s="9">
        <v>1989</v>
      </c>
      <c r="J145" s="10">
        <v>71</v>
      </c>
      <c r="K145" s="9" t="s">
        <v>812</v>
      </c>
    </row>
    <row r="146" spans="1:11" ht="15.45" customHeight="1" x14ac:dyDescent="0.3">
      <c r="A146" s="6">
        <v>137</v>
      </c>
      <c r="B146" s="7">
        <v>20</v>
      </c>
      <c r="C146" s="8" t="s">
        <v>14</v>
      </c>
      <c r="D146" s="9" t="s">
        <v>194</v>
      </c>
      <c r="E146" s="8" t="s">
        <v>195</v>
      </c>
      <c r="F146" s="9" t="s">
        <v>364</v>
      </c>
      <c r="G146" s="9" t="s">
        <v>382</v>
      </c>
      <c r="H146" s="9" t="s">
        <v>369</v>
      </c>
      <c r="I146" s="9">
        <v>1990</v>
      </c>
      <c r="J146" s="10">
        <v>387</v>
      </c>
      <c r="K146" s="9" t="s">
        <v>813</v>
      </c>
    </row>
    <row r="147" spans="1:11" ht="15.45" customHeight="1" x14ac:dyDescent="0.3">
      <c r="A147" s="6">
        <v>138</v>
      </c>
      <c r="B147" s="7">
        <v>20</v>
      </c>
      <c r="C147" s="8" t="s">
        <v>14</v>
      </c>
      <c r="D147" s="9" t="s">
        <v>194</v>
      </c>
      <c r="E147" s="8" t="s">
        <v>196</v>
      </c>
      <c r="F147" s="9" t="s">
        <v>367</v>
      </c>
      <c r="G147" s="9" t="s">
        <v>381</v>
      </c>
      <c r="H147" s="9" t="s">
        <v>369</v>
      </c>
      <c r="I147" s="9">
        <v>1979</v>
      </c>
      <c r="J147" s="10">
        <v>103</v>
      </c>
      <c r="K147" s="9" t="s">
        <v>811</v>
      </c>
    </row>
    <row r="148" spans="1:11" ht="15.45" customHeight="1" x14ac:dyDescent="0.3">
      <c r="A148" s="6">
        <v>139</v>
      </c>
      <c r="B148" s="7">
        <v>25</v>
      </c>
      <c r="C148" s="8" t="s">
        <v>72</v>
      </c>
      <c r="D148" s="9" t="s">
        <v>194</v>
      </c>
      <c r="E148" s="8" t="s">
        <v>197</v>
      </c>
      <c r="F148" s="9" t="s">
        <v>422</v>
      </c>
      <c r="G148" s="9" t="s">
        <v>365</v>
      </c>
      <c r="H148" s="9" t="s">
        <v>366</v>
      </c>
      <c r="I148" s="9">
        <v>1984</v>
      </c>
      <c r="J148" s="10">
        <v>183</v>
      </c>
    </row>
    <row r="149" spans="1:11" ht="15.45" customHeight="1" x14ac:dyDescent="0.3">
      <c r="A149" s="6">
        <v>140</v>
      </c>
      <c r="B149" s="7">
        <v>25</v>
      </c>
      <c r="C149" s="8" t="s">
        <v>72</v>
      </c>
      <c r="D149" s="9" t="s">
        <v>194</v>
      </c>
      <c r="E149" s="8" t="s">
        <v>198</v>
      </c>
      <c r="F149" s="9" t="s">
        <v>364</v>
      </c>
      <c r="G149" s="9" t="s">
        <v>414</v>
      </c>
      <c r="H149" s="9" t="s">
        <v>423</v>
      </c>
      <c r="I149" s="9">
        <v>1996</v>
      </c>
      <c r="J149" s="10">
        <v>282</v>
      </c>
      <c r="K149" s="9" t="s">
        <v>979</v>
      </c>
    </row>
    <row r="150" spans="1:11" ht="15.45" customHeight="1" x14ac:dyDescent="0.3">
      <c r="A150" s="6">
        <v>141</v>
      </c>
      <c r="B150" s="7">
        <v>50</v>
      </c>
      <c r="C150" s="8" t="s">
        <v>27</v>
      </c>
      <c r="D150" s="9" t="s">
        <v>194</v>
      </c>
      <c r="E150" s="8" t="s">
        <v>199</v>
      </c>
      <c r="F150" s="9" t="s">
        <v>367</v>
      </c>
      <c r="G150" s="9" t="s">
        <v>410</v>
      </c>
      <c r="H150" s="9" t="s">
        <v>369</v>
      </c>
      <c r="I150" s="9">
        <v>1981</v>
      </c>
      <c r="J150" s="10" t="s">
        <v>424</v>
      </c>
    </row>
    <row r="151" spans="1:11" ht="15.45" customHeight="1" x14ac:dyDescent="0.3">
      <c r="A151" s="6">
        <v>142</v>
      </c>
      <c r="B151" s="7">
        <v>50</v>
      </c>
      <c r="C151" s="8" t="s">
        <v>27</v>
      </c>
      <c r="D151" s="9" t="s">
        <v>194</v>
      </c>
      <c r="E151" s="8" t="s">
        <v>200</v>
      </c>
      <c r="F151" s="9" t="s">
        <v>367</v>
      </c>
      <c r="G151" s="9" t="s">
        <v>410</v>
      </c>
      <c r="H151" s="9" t="s">
        <v>369</v>
      </c>
      <c r="I151" s="9">
        <v>1980</v>
      </c>
      <c r="J151" s="10">
        <v>163</v>
      </c>
      <c r="K151" s="9" t="s">
        <v>779</v>
      </c>
    </row>
    <row r="152" spans="1:11" ht="15.45" customHeight="1" x14ac:dyDescent="0.3">
      <c r="A152" s="6">
        <v>143</v>
      </c>
      <c r="B152" s="7">
        <v>60</v>
      </c>
      <c r="C152" s="8" t="s">
        <v>77</v>
      </c>
      <c r="D152" s="9" t="s">
        <v>194</v>
      </c>
      <c r="E152" s="8" t="s">
        <v>201</v>
      </c>
      <c r="F152" s="9" t="s">
        <v>367</v>
      </c>
      <c r="G152" s="9" t="s">
        <v>487</v>
      </c>
      <c r="H152" s="9" t="s">
        <v>369</v>
      </c>
      <c r="I152" s="9">
        <v>1996</v>
      </c>
      <c r="J152" s="10">
        <v>701</v>
      </c>
      <c r="K152" s="9" t="s">
        <v>814</v>
      </c>
    </row>
    <row r="153" spans="1:11" ht="15.45" customHeight="1" x14ac:dyDescent="0.3">
      <c r="A153" s="6">
        <v>144</v>
      </c>
      <c r="B153" s="7">
        <v>100</v>
      </c>
      <c r="C153" s="8" t="s">
        <v>43</v>
      </c>
      <c r="D153" s="9" t="s">
        <v>194</v>
      </c>
      <c r="E153" s="8" t="s">
        <v>202</v>
      </c>
      <c r="F153" s="9" t="s">
        <v>367</v>
      </c>
      <c r="G153" s="9" t="s">
        <v>404</v>
      </c>
      <c r="H153" s="9" t="s">
        <v>369</v>
      </c>
      <c r="I153" s="9">
        <v>1995</v>
      </c>
      <c r="J153" s="10">
        <v>534</v>
      </c>
      <c r="K153" s="9" t="s">
        <v>815</v>
      </c>
    </row>
    <row r="154" spans="1:11" ht="15.45" customHeight="1" x14ac:dyDescent="0.3">
      <c r="A154" s="6">
        <v>145</v>
      </c>
      <c r="B154" s="7">
        <v>2</v>
      </c>
      <c r="C154" s="8" t="s">
        <v>2</v>
      </c>
      <c r="D154" s="9" t="s">
        <v>694</v>
      </c>
      <c r="E154" s="8" t="s">
        <v>203</v>
      </c>
      <c r="F154" s="9" t="s">
        <v>364</v>
      </c>
      <c r="G154" s="9" t="s">
        <v>365</v>
      </c>
      <c r="H154" s="9" t="s">
        <v>366</v>
      </c>
      <c r="I154" s="9">
        <v>1996</v>
      </c>
      <c r="J154" s="10">
        <v>471</v>
      </c>
      <c r="K154" s="9" t="s">
        <v>720</v>
      </c>
    </row>
    <row r="155" spans="1:11" ht="15.45" customHeight="1" x14ac:dyDescent="0.3">
      <c r="A155" s="6">
        <v>146</v>
      </c>
      <c r="B155" s="7">
        <v>10</v>
      </c>
      <c r="C155" s="8" t="s">
        <v>5</v>
      </c>
      <c r="D155" s="9" t="s">
        <v>296</v>
      </c>
      <c r="E155" s="8" t="s">
        <v>204</v>
      </c>
      <c r="F155" s="9" t="s">
        <v>364</v>
      </c>
      <c r="G155" s="9" t="s">
        <v>409</v>
      </c>
      <c r="H155" s="9" t="s">
        <v>369</v>
      </c>
      <c r="I155" s="9">
        <v>1979</v>
      </c>
      <c r="J155" s="10">
        <v>128</v>
      </c>
      <c r="K155" s="9" t="s">
        <v>816</v>
      </c>
    </row>
    <row r="156" spans="1:11" ht="15.45" customHeight="1" x14ac:dyDescent="0.3">
      <c r="A156" s="6">
        <v>147</v>
      </c>
      <c r="B156" s="7">
        <v>25</v>
      </c>
      <c r="C156" s="8" t="s">
        <v>72</v>
      </c>
      <c r="D156" s="9" t="s">
        <v>206</v>
      </c>
      <c r="E156" s="8" t="s">
        <v>205</v>
      </c>
      <c r="F156" s="9" t="s">
        <v>367</v>
      </c>
      <c r="G156" s="9" t="s">
        <v>488</v>
      </c>
      <c r="H156" s="9" t="s">
        <v>369</v>
      </c>
      <c r="I156" s="9">
        <v>1996</v>
      </c>
      <c r="J156" s="10">
        <v>140</v>
      </c>
      <c r="K156" s="9" t="s">
        <v>817</v>
      </c>
    </row>
    <row r="157" spans="1:11" ht="15.45" customHeight="1" x14ac:dyDescent="0.3">
      <c r="A157" s="6">
        <v>148</v>
      </c>
      <c r="B157" s="7">
        <v>50</v>
      </c>
      <c r="C157" s="8" t="s">
        <v>27</v>
      </c>
      <c r="D157" s="9" t="s">
        <v>206</v>
      </c>
      <c r="E157" s="8" t="s">
        <v>207</v>
      </c>
      <c r="F157" s="9" t="s">
        <v>367</v>
      </c>
      <c r="G157" s="9" t="s">
        <v>425</v>
      </c>
      <c r="H157" s="9" t="s">
        <v>426</v>
      </c>
      <c r="I157" s="9">
        <v>1990</v>
      </c>
      <c r="J157" s="10">
        <v>208</v>
      </c>
      <c r="K157" s="9" t="s">
        <v>818</v>
      </c>
    </row>
    <row r="158" spans="1:11" ht="15.45" customHeight="1" x14ac:dyDescent="0.3">
      <c r="A158" s="6">
        <v>149.1</v>
      </c>
      <c r="B158" s="7">
        <v>56</v>
      </c>
      <c r="C158" s="8" t="s">
        <v>209</v>
      </c>
      <c r="D158" s="9" t="s">
        <v>206</v>
      </c>
      <c r="E158" s="8" t="s">
        <v>208</v>
      </c>
      <c r="F158" s="11" t="s">
        <v>367</v>
      </c>
      <c r="G158" s="11" t="s">
        <v>382</v>
      </c>
      <c r="H158" s="11" t="s">
        <v>369</v>
      </c>
      <c r="I158" s="9">
        <v>1987</v>
      </c>
      <c r="J158" s="12">
        <v>120</v>
      </c>
      <c r="K158" s="9" t="s">
        <v>819</v>
      </c>
    </row>
    <row r="159" spans="1:11" ht="15.45" customHeight="1" x14ac:dyDescent="0.3">
      <c r="A159" s="6">
        <v>149.19999999999999</v>
      </c>
      <c r="B159" s="7">
        <v>56</v>
      </c>
      <c r="C159" s="8" t="s">
        <v>209</v>
      </c>
      <c r="D159" s="9" t="s">
        <v>206</v>
      </c>
      <c r="E159" s="8" t="s">
        <v>208</v>
      </c>
      <c r="F159" s="11" t="s">
        <v>364</v>
      </c>
      <c r="G159" s="11" t="s">
        <v>413</v>
      </c>
      <c r="H159" s="11" t="s">
        <v>369</v>
      </c>
      <c r="I159" s="9">
        <v>1991</v>
      </c>
      <c r="J159" s="12">
        <v>584</v>
      </c>
      <c r="K159" s="9" t="s">
        <v>820</v>
      </c>
    </row>
    <row r="160" spans="1:11" ht="15.45" customHeight="1" x14ac:dyDescent="0.3">
      <c r="A160" s="6">
        <v>150</v>
      </c>
      <c r="B160" s="7">
        <v>33</v>
      </c>
      <c r="C160" s="8" t="s">
        <v>46</v>
      </c>
      <c r="D160" s="9" t="s">
        <v>696</v>
      </c>
      <c r="E160" s="8" t="s">
        <v>210</v>
      </c>
      <c r="F160" s="9" t="s">
        <v>367</v>
      </c>
      <c r="G160" s="9" t="s">
        <v>382</v>
      </c>
      <c r="H160" s="9" t="s">
        <v>369</v>
      </c>
      <c r="I160" s="9">
        <v>1989</v>
      </c>
      <c r="J160" s="10">
        <v>234</v>
      </c>
      <c r="K160" s="9" t="s">
        <v>821</v>
      </c>
    </row>
    <row r="161" spans="1:11" ht="15.45" customHeight="1" x14ac:dyDescent="0.3">
      <c r="A161" s="6">
        <v>151</v>
      </c>
      <c r="B161" s="7">
        <v>10</v>
      </c>
      <c r="C161" s="8" t="s">
        <v>5</v>
      </c>
      <c r="D161" s="9" t="s">
        <v>211</v>
      </c>
      <c r="E161" s="8" t="s">
        <v>212</v>
      </c>
      <c r="F161" s="9" t="s">
        <v>367</v>
      </c>
      <c r="G161" s="9" t="s">
        <v>371</v>
      </c>
      <c r="H161" s="9" t="s">
        <v>366</v>
      </c>
      <c r="I161" s="9">
        <v>1990</v>
      </c>
      <c r="J161" s="10">
        <v>661</v>
      </c>
      <c r="K161" s="9" t="s">
        <v>794</v>
      </c>
    </row>
    <row r="162" spans="1:11" ht="15.45" customHeight="1" x14ac:dyDescent="0.3">
      <c r="A162" s="6">
        <v>152</v>
      </c>
      <c r="B162" s="7">
        <v>30</v>
      </c>
      <c r="C162" s="8" t="s">
        <v>74</v>
      </c>
      <c r="D162" s="9" t="s">
        <v>712</v>
      </c>
      <c r="E162" s="8" t="s">
        <v>213</v>
      </c>
      <c r="F162" s="9" t="s">
        <v>364</v>
      </c>
      <c r="G162" s="9" t="s">
        <v>368</v>
      </c>
      <c r="H162" s="9" t="s">
        <v>369</v>
      </c>
      <c r="I162" s="9">
        <v>1963</v>
      </c>
      <c r="J162" s="10">
        <v>186</v>
      </c>
      <c r="K162" s="9" t="s">
        <v>767</v>
      </c>
    </row>
    <row r="163" spans="1:11" ht="15.45" customHeight="1" x14ac:dyDescent="0.3">
      <c r="A163" s="6">
        <v>153</v>
      </c>
      <c r="B163" s="7">
        <v>10</v>
      </c>
      <c r="C163" s="8" t="s">
        <v>5</v>
      </c>
      <c r="D163" s="9" t="s">
        <v>657</v>
      </c>
      <c r="E163" s="8" t="s">
        <v>214</v>
      </c>
      <c r="F163" s="9" t="s">
        <v>364</v>
      </c>
      <c r="G163" s="9" t="s">
        <v>365</v>
      </c>
      <c r="H163" s="9" t="s">
        <v>374</v>
      </c>
      <c r="I163" s="9">
        <v>1986</v>
      </c>
      <c r="J163" s="10" t="s">
        <v>489</v>
      </c>
    </row>
    <row r="164" spans="1:11" ht="15.45" customHeight="1" x14ac:dyDescent="0.3">
      <c r="A164" s="6">
        <v>154</v>
      </c>
      <c r="B164" s="7">
        <v>66</v>
      </c>
      <c r="C164" s="8" t="s">
        <v>216</v>
      </c>
      <c r="D164" s="9" t="s">
        <v>657</v>
      </c>
      <c r="E164" s="8" t="s">
        <v>215</v>
      </c>
      <c r="F164" s="9" t="s">
        <v>367</v>
      </c>
      <c r="G164" s="9" t="s">
        <v>427</v>
      </c>
      <c r="H164" s="9" t="s">
        <v>369</v>
      </c>
      <c r="I164" s="9">
        <v>1980</v>
      </c>
      <c r="J164" s="10">
        <v>85</v>
      </c>
      <c r="K164" s="9" t="s">
        <v>822</v>
      </c>
    </row>
    <row r="165" spans="1:11" ht="15.45" customHeight="1" x14ac:dyDescent="0.3">
      <c r="A165" s="6">
        <v>155.1</v>
      </c>
      <c r="B165" s="7">
        <v>10</v>
      </c>
      <c r="C165" s="8" t="s">
        <v>219</v>
      </c>
      <c r="D165" s="9" t="s">
        <v>217</v>
      </c>
      <c r="E165" s="8" t="s">
        <v>218</v>
      </c>
      <c r="F165" s="11" t="s">
        <v>364</v>
      </c>
      <c r="G165" s="11" t="s">
        <v>392</v>
      </c>
      <c r="H165" s="11" t="s">
        <v>396</v>
      </c>
      <c r="I165" s="9">
        <v>1989</v>
      </c>
      <c r="J165" s="12">
        <v>1498</v>
      </c>
      <c r="K165" s="9" t="s">
        <v>823</v>
      </c>
    </row>
    <row r="166" spans="1:11" ht="15.45" customHeight="1" x14ac:dyDescent="0.3">
      <c r="A166" s="6">
        <v>155.19999999999999</v>
      </c>
      <c r="B166" s="7">
        <v>10</v>
      </c>
      <c r="C166" s="8" t="s">
        <v>219</v>
      </c>
      <c r="D166" s="9" t="s">
        <v>217</v>
      </c>
      <c r="E166" s="8" t="s">
        <v>218</v>
      </c>
      <c r="F166" s="11" t="s">
        <v>364</v>
      </c>
      <c r="G166" s="11" t="s">
        <v>428</v>
      </c>
      <c r="H166" s="11" t="s">
        <v>369</v>
      </c>
      <c r="I166" s="9">
        <v>1986</v>
      </c>
      <c r="J166" s="12">
        <v>93</v>
      </c>
      <c r="K166" s="9" t="s">
        <v>824</v>
      </c>
    </row>
    <row r="167" spans="1:11" ht="15.45" customHeight="1" x14ac:dyDescent="0.3">
      <c r="A167" s="6">
        <v>156</v>
      </c>
      <c r="B167" s="7">
        <v>20</v>
      </c>
      <c r="C167" s="8" t="s">
        <v>14</v>
      </c>
      <c r="D167" s="9" t="s">
        <v>217</v>
      </c>
      <c r="E167" s="8" t="s">
        <v>220</v>
      </c>
      <c r="F167" s="9" t="s">
        <v>364</v>
      </c>
      <c r="G167" s="9" t="s">
        <v>382</v>
      </c>
      <c r="H167" s="9" t="s">
        <v>369</v>
      </c>
      <c r="I167" s="9">
        <v>1993</v>
      </c>
      <c r="J167" s="10">
        <v>670</v>
      </c>
      <c r="K167" s="9" t="s">
        <v>825</v>
      </c>
    </row>
    <row r="168" spans="1:11" ht="15.45" customHeight="1" x14ac:dyDescent="0.3">
      <c r="A168" s="6">
        <v>157</v>
      </c>
      <c r="B168" s="7">
        <v>0</v>
      </c>
      <c r="C168" s="8" t="s">
        <v>8</v>
      </c>
      <c r="D168" s="9" t="s">
        <v>224</v>
      </c>
      <c r="E168" s="8" t="s">
        <v>221</v>
      </c>
      <c r="F168" s="9" t="s">
        <v>367</v>
      </c>
      <c r="G168" s="9" t="s">
        <v>429</v>
      </c>
      <c r="H168" s="9" t="s">
        <v>379</v>
      </c>
      <c r="I168" s="9">
        <v>1999</v>
      </c>
      <c r="J168" s="10">
        <v>259</v>
      </c>
      <c r="K168" s="9" t="s">
        <v>826</v>
      </c>
    </row>
    <row r="169" spans="1:11" ht="15.45" customHeight="1" x14ac:dyDescent="0.3">
      <c r="A169" s="6">
        <v>158</v>
      </c>
      <c r="B169" s="7">
        <v>0</v>
      </c>
      <c r="C169" s="8" t="s">
        <v>8</v>
      </c>
      <c r="D169" s="9" t="s">
        <v>224</v>
      </c>
      <c r="E169" s="8" t="s">
        <v>222</v>
      </c>
      <c r="F169" s="9" t="s">
        <v>364</v>
      </c>
      <c r="G169" s="9" t="s">
        <v>381</v>
      </c>
      <c r="H169" s="9" t="s">
        <v>369</v>
      </c>
      <c r="I169" s="9">
        <v>1980</v>
      </c>
      <c r="J169" s="10">
        <v>126</v>
      </c>
      <c r="K169" s="9" t="s">
        <v>827</v>
      </c>
    </row>
    <row r="170" spans="1:11" ht="15.45" customHeight="1" x14ac:dyDescent="0.3">
      <c r="A170" s="6">
        <v>159</v>
      </c>
      <c r="B170" s="7">
        <v>0</v>
      </c>
      <c r="C170" s="8" t="s">
        <v>8</v>
      </c>
      <c r="D170" s="9" t="s">
        <v>224</v>
      </c>
      <c r="E170" s="8" t="s">
        <v>223</v>
      </c>
      <c r="F170" s="9" t="s">
        <v>364</v>
      </c>
      <c r="G170" s="9" t="s">
        <v>400</v>
      </c>
      <c r="H170" s="9" t="s">
        <v>369</v>
      </c>
      <c r="I170" s="9">
        <v>1990</v>
      </c>
      <c r="J170" s="10">
        <v>71</v>
      </c>
      <c r="K170" s="9" t="s">
        <v>828</v>
      </c>
    </row>
    <row r="171" spans="1:11" ht="15.45" customHeight="1" x14ac:dyDescent="0.3">
      <c r="A171" s="6">
        <v>160</v>
      </c>
      <c r="B171" s="7">
        <v>0</v>
      </c>
      <c r="C171" s="8" t="s">
        <v>8</v>
      </c>
      <c r="D171" s="9" t="s">
        <v>224</v>
      </c>
      <c r="E171" s="8" t="s">
        <v>225</v>
      </c>
      <c r="F171" s="9" t="s">
        <v>364</v>
      </c>
      <c r="G171" s="9" t="s">
        <v>399</v>
      </c>
      <c r="H171" s="9" t="s">
        <v>369</v>
      </c>
      <c r="I171" s="9">
        <v>1964</v>
      </c>
      <c r="J171" s="10">
        <v>71</v>
      </c>
    </row>
    <row r="172" spans="1:11" ht="15.45" customHeight="1" x14ac:dyDescent="0.3">
      <c r="A172" s="6">
        <v>161</v>
      </c>
      <c r="B172" s="7">
        <v>5</v>
      </c>
      <c r="C172" s="8" t="s">
        <v>12</v>
      </c>
      <c r="D172" s="9" t="s">
        <v>224</v>
      </c>
      <c r="E172" s="8" t="s">
        <v>226</v>
      </c>
      <c r="F172" s="9" t="s">
        <v>367</v>
      </c>
      <c r="G172" s="9" t="s">
        <v>368</v>
      </c>
      <c r="H172" s="9" t="s">
        <v>369</v>
      </c>
      <c r="I172" s="9">
        <v>1987</v>
      </c>
      <c r="J172" s="10">
        <v>382</v>
      </c>
      <c r="K172" s="9" t="s">
        <v>829</v>
      </c>
    </row>
    <row r="173" spans="1:11" ht="15.45" customHeight="1" x14ac:dyDescent="0.3">
      <c r="A173" s="6">
        <v>162</v>
      </c>
      <c r="B173" s="7">
        <v>5</v>
      </c>
      <c r="C173" s="8" t="s">
        <v>12</v>
      </c>
      <c r="D173" s="9" t="s">
        <v>224</v>
      </c>
      <c r="E173" s="8" t="s">
        <v>227</v>
      </c>
      <c r="F173" s="9" t="s">
        <v>364</v>
      </c>
      <c r="G173" s="9" t="s">
        <v>365</v>
      </c>
      <c r="H173" s="9" t="s">
        <v>366</v>
      </c>
      <c r="I173" s="9">
        <v>1992</v>
      </c>
      <c r="J173" s="10">
        <v>1043</v>
      </c>
      <c r="K173" s="9" t="s">
        <v>732</v>
      </c>
    </row>
    <row r="174" spans="1:11" ht="15.45" customHeight="1" x14ac:dyDescent="0.3">
      <c r="A174" s="6">
        <v>163</v>
      </c>
      <c r="B174" s="7">
        <v>5</v>
      </c>
      <c r="C174" s="8" t="s">
        <v>12</v>
      </c>
      <c r="D174" s="9" t="s">
        <v>224</v>
      </c>
      <c r="E174" s="8" t="s">
        <v>228</v>
      </c>
      <c r="F174" s="9" t="s">
        <v>364</v>
      </c>
      <c r="G174" s="9" t="s">
        <v>365</v>
      </c>
      <c r="H174" s="9" t="s">
        <v>366</v>
      </c>
      <c r="I174" s="9">
        <v>1991</v>
      </c>
      <c r="J174" s="10">
        <v>673</v>
      </c>
      <c r="K174" s="9" t="s">
        <v>830</v>
      </c>
    </row>
    <row r="175" spans="1:11" ht="15.45" customHeight="1" x14ac:dyDescent="0.3">
      <c r="A175" s="6">
        <v>164</v>
      </c>
      <c r="B175" s="7">
        <v>10</v>
      </c>
      <c r="C175" s="8" t="s">
        <v>5</v>
      </c>
      <c r="D175" s="9" t="s">
        <v>224</v>
      </c>
      <c r="E175" s="8" t="s">
        <v>229</v>
      </c>
      <c r="F175" s="9" t="s">
        <v>367</v>
      </c>
      <c r="G175" s="9" t="s">
        <v>430</v>
      </c>
      <c r="H175" s="9" t="s">
        <v>369</v>
      </c>
      <c r="I175" s="9">
        <v>1975</v>
      </c>
      <c r="J175" s="10">
        <v>122</v>
      </c>
      <c r="K175" s="9" t="s">
        <v>831</v>
      </c>
    </row>
    <row r="176" spans="1:11" ht="15.45" customHeight="1" x14ac:dyDescent="0.3">
      <c r="A176" s="6">
        <v>165</v>
      </c>
      <c r="B176" s="7">
        <v>10</v>
      </c>
      <c r="C176" s="8" t="s">
        <v>5</v>
      </c>
      <c r="D176" s="9" t="s">
        <v>224</v>
      </c>
      <c r="E176" s="8" t="s">
        <v>230</v>
      </c>
      <c r="F176" s="9" t="s">
        <v>367</v>
      </c>
      <c r="G176" s="9" t="s">
        <v>431</v>
      </c>
      <c r="H176" s="9" t="s">
        <v>369</v>
      </c>
      <c r="I176" s="9">
        <v>1992</v>
      </c>
      <c r="J176" s="10">
        <v>601</v>
      </c>
      <c r="K176" s="9" t="s">
        <v>832</v>
      </c>
    </row>
    <row r="177" spans="1:11" ht="15.45" customHeight="1" x14ac:dyDescent="0.3">
      <c r="A177" s="6">
        <v>166</v>
      </c>
      <c r="B177" s="7">
        <v>10</v>
      </c>
      <c r="C177" s="8" t="s">
        <v>5</v>
      </c>
      <c r="D177" s="9" t="s">
        <v>224</v>
      </c>
      <c r="E177" s="8" t="s">
        <v>231</v>
      </c>
      <c r="F177" s="9" t="s">
        <v>367</v>
      </c>
      <c r="G177" s="9" t="s">
        <v>371</v>
      </c>
      <c r="H177" s="9" t="s">
        <v>366</v>
      </c>
      <c r="I177" s="9">
        <v>1990</v>
      </c>
      <c r="J177" s="10">
        <v>661</v>
      </c>
      <c r="K177" s="9" t="s">
        <v>794</v>
      </c>
    </row>
    <row r="178" spans="1:11" ht="15.45" customHeight="1" x14ac:dyDescent="0.3">
      <c r="A178" s="6">
        <v>167</v>
      </c>
      <c r="B178" s="7">
        <v>10.199999999999999</v>
      </c>
      <c r="C178" s="8" t="s">
        <v>233</v>
      </c>
      <c r="D178" s="9" t="s">
        <v>224</v>
      </c>
      <c r="E178" s="8" t="s">
        <v>232</v>
      </c>
      <c r="F178" s="9" t="s">
        <v>398</v>
      </c>
      <c r="G178" s="9" t="s">
        <v>414</v>
      </c>
      <c r="H178" s="9" t="s">
        <v>416</v>
      </c>
      <c r="I178" s="9">
        <v>1983</v>
      </c>
      <c r="J178" s="10">
        <v>229</v>
      </c>
      <c r="K178" s="9" t="s">
        <v>788</v>
      </c>
    </row>
    <row r="179" spans="1:11" ht="15.45" customHeight="1" x14ac:dyDescent="0.3">
      <c r="A179" s="6">
        <v>168</v>
      </c>
      <c r="B179" s="7">
        <v>15</v>
      </c>
      <c r="C179" s="8" t="s">
        <v>31</v>
      </c>
      <c r="D179" s="9" t="s">
        <v>224</v>
      </c>
      <c r="E179" s="8" t="s">
        <v>234</v>
      </c>
      <c r="F179" s="9" t="s">
        <v>367</v>
      </c>
      <c r="G179" s="9" t="s">
        <v>371</v>
      </c>
      <c r="K179" s="9" t="s">
        <v>490</v>
      </c>
    </row>
    <row r="180" spans="1:11" ht="15.45" customHeight="1" x14ac:dyDescent="0.3">
      <c r="A180" s="6">
        <v>169</v>
      </c>
      <c r="B180" s="7">
        <v>15</v>
      </c>
      <c r="C180" s="8" t="s">
        <v>31</v>
      </c>
      <c r="D180" s="9" t="s">
        <v>224</v>
      </c>
      <c r="E180" s="8" t="s">
        <v>235</v>
      </c>
      <c r="F180" s="9" t="s">
        <v>367</v>
      </c>
      <c r="G180" s="9" t="s">
        <v>371</v>
      </c>
      <c r="H180" s="9" t="s">
        <v>432</v>
      </c>
      <c r="I180" s="9">
        <v>1998</v>
      </c>
      <c r="J180" s="10">
        <v>476</v>
      </c>
      <c r="K180" s="9" t="s">
        <v>833</v>
      </c>
    </row>
    <row r="181" spans="1:11" ht="15.45" customHeight="1" x14ac:dyDescent="0.3">
      <c r="A181" s="6">
        <v>170</v>
      </c>
      <c r="B181" s="7">
        <v>20</v>
      </c>
      <c r="C181" s="8" t="s">
        <v>14</v>
      </c>
      <c r="D181" s="9" t="s">
        <v>224</v>
      </c>
      <c r="E181" s="8" t="s">
        <v>236</v>
      </c>
      <c r="F181" s="9" t="s">
        <v>367</v>
      </c>
      <c r="G181" s="9" t="s">
        <v>479</v>
      </c>
      <c r="H181" s="9" t="s">
        <v>369</v>
      </c>
      <c r="I181" s="9">
        <v>1977</v>
      </c>
      <c r="J181" s="10">
        <v>227</v>
      </c>
      <c r="K181" s="9" t="s">
        <v>834</v>
      </c>
    </row>
    <row r="182" spans="1:11" ht="15.45" customHeight="1" x14ac:dyDescent="0.3">
      <c r="A182" s="6">
        <v>171</v>
      </c>
      <c r="B182" s="7">
        <v>20</v>
      </c>
      <c r="C182" s="8" t="s">
        <v>14</v>
      </c>
      <c r="D182" s="9" t="s">
        <v>224</v>
      </c>
      <c r="E182" s="8" t="s">
        <v>237</v>
      </c>
      <c r="F182" s="9" t="s">
        <v>364</v>
      </c>
      <c r="G182" s="9" t="s">
        <v>376</v>
      </c>
      <c r="H182" s="9" t="s">
        <v>369</v>
      </c>
      <c r="I182" s="9">
        <v>1980</v>
      </c>
      <c r="J182" s="10">
        <v>130</v>
      </c>
      <c r="K182" s="9" t="s">
        <v>835</v>
      </c>
    </row>
    <row r="183" spans="1:11" ht="15.45" customHeight="1" x14ac:dyDescent="0.3">
      <c r="A183" s="6">
        <v>172</v>
      </c>
      <c r="B183" s="7">
        <v>23</v>
      </c>
      <c r="C183" s="8" t="s">
        <v>239</v>
      </c>
      <c r="D183" s="9" t="s">
        <v>224</v>
      </c>
      <c r="E183" s="8" t="s">
        <v>238</v>
      </c>
      <c r="F183" s="9" t="s">
        <v>398</v>
      </c>
      <c r="G183" s="9" t="s">
        <v>414</v>
      </c>
      <c r="H183" s="9" t="s">
        <v>396</v>
      </c>
      <c r="I183" s="9">
        <v>1994</v>
      </c>
      <c r="J183" s="10">
        <v>399</v>
      </c>
      <c r="K183" s="9" t="s">
        <v>836</v>
      </c>
    </row>
    <row r="184" spans="1:11" ht="15.45" customHeight="1" x14ac:dyDescent="0.3">
      <c r="A184" s="6">
        <v>173</v>
      </c>
      <c r="B184" s="7">
        <v>25</v>
      </c>
      <c r="C184" s="8" t="s">
        <v>72</v>
      </c>
      <c r="D184" s="9" t="s">
        <v>224</v>
      </c>
      <c r="E184" s="8" t="s">
        <v>234</v>
      </c>
      <c r="F184" s="9" t="s">
        <v>367</v>
      </c>
      <c r="G184" s="9" t="s">
        <v>384</v>
      </c>
      <c r="K184" s="9" t="s">
        <v>491</v>
      </c>
    </row>
    <row r="185" spans="1:11" ht="15.45" customHeight="1" x14ac:dyDescent="0.3">
      <c r="A185" s="6">
        <v>174</v>
      </c>
      <c r="B185" s="7">
        <v>25</v>
      </c>
      <c r="C185" s="8" t="s">
        <v>72</v>
      </c>
      <c r="D185" s="9" t="s">
        <v>224</v>
      </c>
      <c r="E185" s="8" t="s">
        <v>240</v>
      </c>
      <c r="F185" s="9" t="s">
        <v>367</v>
      </c>
      <c r="G185" s="9" t="s">
        <v>381</v>
      </c>
      <c r="H185" s="9" t="s">
        <v>369</v>
      </c>
      <c r="I185" s="9">
        <v>1973</v>
      </c>
      <c r="J185" s="10">
        <v>210</v>
      </c>
      <c r="K185" s="9" t="s">
        <v>837</v>
      </c>
    </row>
    <row r="186" spans="1:11" ht="15.45" customHeight="1" x14ac:dyDescent="0.3">
      <c r="A186" s="6">
        <v>175</v>
      </c>
      <c r="B186" s="7">
        <v>25</v>
      </c>
      <c r="C186" s="8" t="s">
        <v>72</v>
      </c>
      <c r="D186" s="9" t="s">
        <v>224</v>
      </c>
      <c r="E186" s="8" t="s">
        <v>241</v>
      </c>
      <c r="F186" s="9" t="s">
        <v>367</v>
      </c>
      <c r="G186" s="9" t="s">
        <v>381</v>
      </c>
      <c r="H186" s="9" t="s">
        <v>416</v>
      </c>
      <c r="I186" s="9">
        <v>1974</v>
      </c>
      <c r="J186" s="10">
        <v>404</v>
      </c>
      <c r="K186" s="9" t="s">
        <v>837</v>
      </c>
    </row>
    <row r="187" spans="1:11" ht="15.45" customHeight="1" x14ac:dyDescent="0.3">
      <c r="A187" s="6">
        <v>176</v>
      </c>
      <c r="B187" s="7">
        <v>25</v>
      </c>
      <c r="C187" s="8" t="s">
        <v>72</v>
      </c>
      <c r="D187" s="9" t="s">
        <v>224</v>
      </c>
      <c r="E187" s="8" t="s">
        <v>242</v>
      </c>
      <c r="F187" s="9" t="s">
        <v>367</v>
      </c>
      <c r="G187" s="9" t="s">
        <v>421</v>
      </c>
      <c r="H187" s="9" t="s">
        <v>369</v>
      </c>
      <c r="I187" s="9">
        <v>1980</v>
      </c>
      <c r="J187" s="10">
        <v>206</v>
      </c>
      <c r="K187" s="9" t="s">
        <v>838</v>
      </c>
    </row>
    <row r="188" spans="1:11" ht="15.45" customHeight="1" x14ac:dyDescent="0.3">
      <c r="A188" s="6">
        <v>177</v>
      </c>
      <c r="B188" s="7">
        <v>30</v>
      </c>
      <c r="C188" s="8" t="s">
        <v>74</v>
      </c>
      <c r="D188" s="9" t="s">
        <v>224</v>
      </c>
      <c r="E188" s="8" t="s">
        <v>243</v>
      </c>
      <c r="F188" s="9" t="s">
        <v>367</v>
      </c>
      <c r="G188" s="9" t="s">
        <v>433</v>
      </c>
      <c r="H188" s="9" t="s">
        <v>369</v>
      </c>
      <c r="I188" s="9">
        <v>1973</v>
      </c>
      <c r="J188" s="10">
        <v>187</v>
      </c>
    </row>
    <row r="189" spans="1:11" ht="15.45" customHeight="1" x14ac:dyDescent="0.3">
      <c r="A189" s="6">
        <v>178</v>
      </c>
      <c r="B189" s="7">
        <v>30</v>
      </c>
      <c r="C189" s="8" t="s">
        <v>74</v>
      </c>
      <c r="D189" s="9" t="s">
        <v>224</v>
      </c>
      <c r="E189" s="8" t="s">
        <v>244</v>
      </c>
      <c r="F189" s="9" t="s">
        <v>364</v>
      </c>
      <c r="G189" s="9" t="s">
        <v>414</v>
      </c>
      <c r="H189" s="9" t="s">
        <v>369</v>
      </c>
      <c r="I189" s="9">
        <v>1973</v>
      </c>
      <c r="J189" s="10">
        <v>187</v>
      </c>
      <c r="K189" s="9" t="s">
        <v>839</v>
      </c>
    </row>
    <row r="190" spans="1:11" ht="15.45" customHeight="1" x14ac:dyDescent="0.3">
      <c r="A190" s="6">
        <v>179</v>
      </c>
      <c r="B190" s="7">
        <v>40</v>
      </c>
      <c r="C190" s="8" t="s">
        <v>246</v>
      </c>
      <c r="D190" s="9" t="s">
        <v>224</v>
      </c>
      <c r="E190" s="8" t="s">
        <v>245</v>
      </c>
      <c r="F190" s="9" t="s">
        <v>364</v>
      </c>
      <c r="G190" s="9" t="s">
        <v>365</v>
      </c>
      <c r="H190" s="9" t="s">
        <v>366</v>
      </c>
      <c r="I190" s="9">
        <v>1993</v>
      </c>
      <c r="J190" s="10">
        <v>861</v>
      </c>
      <c r="K190" s="9" t="s">
        <v>840</v>
      </c>
    </row>
    <row r="191" spans="1:11" ht="15.45" customHeight="1" x14ac:dyDescent="0.3">
      <c r="A191" s="6">
        <v>180.1</v>
      </c>
      <c r="B191" s="7">
        <v>50</v>
      </c>
      <c r="C191" s="8" t="s">
        <v>27</v>
      </c>
      <c r="D191" s="9" t="s">
        <v>224</v>
      </c>
      <c r="E191" s="8" t="s">
        <v>247</v>
      </c>
      <c r="F191" s="11" t="s">
        <v>367</v>
      </c>
      <c r="G191" s="11" t="s">
        <v>624</v>
      </c>
      <c r="H191" s="11" t="s">
        <v>366</v>
      </c>
      <c r="I191" s="9">
        <v>1985</v>
      </c>
      <c r="J191" s="12">
        <v>1033</v>
      </c>
      <c r="K191" s="9" t="s">
        <v>841</v>
      </c>
    </row>
    <row r="192" spans="1:11" ht="15.45" customHeight="1" x14ac:dyDescent="0.3">
      <c r="A192" s="6">
        <v>180.2</v>
      </c>
      <c r="B192" s="7">
        <v>50</v>
      </c>
      <c r="C192" s="8" t="s">
        <v>27</v>
      </c>
      <c r="D192" s="9" t="s">
        <v>224</v>
      </c>
      <c r="E192" s="8" t="s">
        <v>247</v>
      </c>
      <c r="F192" s="11" t="s">
        <v>364</v>
      </c>
      <c r="G192" s="11" t="s">
        <v>381</v>
      </c>
      <c r="H192" s="11" t="s">
        <v>369</v>
      </c>
      <c r="I192" s="9">
        <v>1976</v>
      </c>
      <c r="J192" s="12">
        <v>10</v>
      </c>
      <c r="K192" s="9" t="s">
        <v>842</v>
      </c>
    </row>
    <row r="193" spans="1:11" ht="15.45" customHeight="1" x14ac:dyDescent="0.3">
      <c r="A193" s="6">
        <v>180.3</v>
      </c>
      <c r="B193" s="7">
        <v>50</v>
      </c>
      <c r="C193" s="8" t="s">
        <v>27</v>
      </c>
      <c r="D193" s="9" t="s">
        <v>224</v>
      </c>
      <c r="E193" s="8" t="s">
        <v>247</v>
      </c>
      <c r="F193" s="11" t="s">
        <v>398</v>
      </c>
      <c r="G193" s="11" t="s">
        <v>402</v>
      </c>
      <c r="H193" s="11" t="s">
        <v>379</v>
      </c>
      <c r="I193" s="9">
        <v>1974</v>
      </c>
      <c r="J193" s="12">
        <v>42</v>
      </c>
      <c r="K193" s="9" t="s">
        <v>843</v>
      </c>
    </row>
    <row r="194" spans="1:11" ht="15.45" customHeight="1" x14ac:dyDescent="0.3">
      <c r="A194" s="6">
        <v>181</v>
      </c>
      <c r="B194" s="7">
        <v>50</v>
      </c>
      <c r="C194" s="8" t="s">
        <v>27</v>
      </c>
      <c r="D194" s="9" t="s">
        <v>224</v>
      </c>
      <c r="E194" s="8" t="s">
        <v>245</v>
      </c>
      <c r="F194" s="9" t="s">
        <v>364</v>
      </c>
      <c r="G194" s="9" t="s">
        <v>399</v>
      </c>
      <c r="H194" s="9" t="s">
        <v>369</v>
      </c>
      <c r="I194" s="9">
        <v>1987</v>
      </c>
      <c r="J194" s="10">
        <v>271</v>
      </c>
      <c r="K194" s="9" t="s">
        <v>980</v>
      </c>
    </row>
    <row r="195" spans="1:11" ht="15.45" customHeight="1" x14ac:dyDescent="0.3">
      <c r="A195" s="6">
        <v>182</v>
      </c>
      <c r="B195" s="7">
        <v>50</v>
      </c>
      <c r="C195" s="8" t="s">
        <v>27</v>
      </c>
      <c r="D195" s="9" t="s">
        <v>224</v>
      </c>
      <c r="E195" s="8" t="s">
        <v>242</v>
      </c>
      <c r="F195" s="9" t="s">
        <v>364</v>
      </c>
      <c r="G195" s="9" t="s">
        <v>365</v>
      </c>
      <c r="H195" s="9" t="s">
        <v>374</v>
      </c>
      <c r="I195" s="9">
        <v>1983</v>
      </c>
      <c r="J195" s="10" t="s">
        <v>630</v>
      </c>
    </row>
    <row r="196" spans="1:11" ht="15.45" customHeight="1" x14ac:dyDescent="0.3">
      <c r="A196" s="6">
        <v>183</v>
      </c>
      <c r="B196" s="7">
        <v>50</v>
      </c>
      <c r="C196" s="8" t="s">
        <v>27</v>
      </c>
      <c r="D196" s="9" t="s">
        <v>224</v>
      </c>
      <c r="E196" s="8" t="s">
        <v>245</v>
      </c>
      <c r="F196" s="9" t="s">
        <v>364</v>
      </c>
      <c r="G196" s="9" t="s">
        <v>375</v>
      </c>
      <c r="H196" s="9" t="s">
        <v>369</v>
      </c>
      <c r="I196" s="9">
        <v>1982</v>
      </c>
      <c r="J196" s="10">
        <v>170</v>
      </c>
      <c r="K196" s="9" t="s">
        <v>844</v>
      </c>
    </row>
    <row r="197" spans="1:11" ht="15.45" customHeight="1" x14ac:dyDescent="0.3">
      <c r="A197" s="6">
        <v>184</v>
      </c>
      <c r="B197" s="7">
        <v>50</v>
      </c>
      <c r="C197" s="8" t="s">
        <v>27</v>
      </c>
      <c r="D197" s="9" t="s">
        <v>224</v>
      </c>
      <c r="E197" s="8" t="s">
        <v>248</v>
      </c>
      <c r="F197" s="9" t="s">
        <v>367</v>
      </c>
      <c r="G197" s="9" t="s">
        <v>421</v>
      </c>
      <c r="H197" s="9" t="s">
        <v>369</v>
      </c>
      <c r="I197" s="9">
        <v>1981</v>
      </c>
      <c r="J197" s="10" t="s">
        <v>434</v>
      </c>
      <c r="K197" s="9" t="s">
        <v>845</v>
      </c>
    </row>
    <row r="198" spans="1:11" ht="15.45" customHeight="1" x14ac:dyDescent="0.3">
      <c r="A198" s="6">
        <v>185</v>
      </c>
      <c r="B198" s="7">
        <v>50</v>
      </c>
      <c r="C198" s="8" t="s">
        <v>27</v>
      </c>
      <c r="D198" s="9" t="s">
        <v>224</v>
      </c>
      <c r="E198" s="8" t="s">
        <v>249</v>
      </c>
      <c r="F198" s="9" t="s">
        <v>364</v>
      </c>
      <c r="G198" s="9" t="s">
        <v>365</v>
      </c>
      <c r="H198" s="9" t="s">
        <v>366</v>
      </c>
      <c r="I198" s="9">
        <v>1991</v>
      </c>
      <c r="J198" s="10">
        <v>351</v>
      </c>
      <c r="K198" s="9" t="s">
        <v>846</v>
      </c>
    </row>
    <row r="199" spans="1:11" ht="15.45" customHeight="1" x14ac:dyDescent="0.3">
      <c r="A199" s="6">
        <v>186</v>
      </c>
      <c r="B199" s="7">
        <v>75</v>
      </c>
      <c r="C199" s="8" t="s">
        <v>251</v>
      </c>
      <c r="D199" s="9" t="s">
        <v>224</v>
      </c>
      <c r="E199" s="8" t="s">
        <v>250</v>
      </c>
      <c r="F199" s="9" t="s">
        <v>364</v>
      </c>
      <c r="G199" s="9" t="s">
        <v>365</v>
      </c>
      <c r="H199" s="9" t="s">
        <v>379</v>
      </c>
      <c r="I199" s="9">
        <v>1992</v>
      </c>
      <c r="J199" s="10">
        <v>302</v>
      </c>
      <c r="K199" s="9" t="s">
        <v>847</v>
      </c>
    </row>
    <row r="200" spans="1:11" ht="15.45" customHeight="1" x14ac:dyDescent="0.3">
      <c r="A200" s="6">
        <v>187</v>
      </c>
      <c r="B200" s="7">
        <v>100</v>
      </c>
      <c r="C200" s="8" t="s">
        <v>43</v>
      </c>
      <c r="D200" s="9" t="s">
        <v>224</v>
      </c>
      <c r="E200" s="8" t="s">
        <v>252</v>
      </c>
      <c r="F200" s="9" t="s">
        <v>364</v>
      </c>
      <c r="G200" s="9" t="s">
        <v>365</v>
      </c>
      <c r="H200" s="9" t="s">
        <v>369</v>
      </c>
      <c r="I200" s="9">
        <v>1993</v>
      </c>
      <c r="J200" s="10">
        <v>185</v>
      </c>
      <c r="K200" s="9" t="s">
        <v>848</v>
      </c>
    </row>
    <row r="201" spans="1:11" ht="15.45" customHeight="1" x14ac:dyDescent="0.3">
      <c r="A201" s="6">
        <v>188</v>
      </c>
      <c r="B201" s="7">
        <v>100</v>
      </c>
      <c r="C201" s="8" t="s">
        <v>43</v>
      </c>
      <c r="D201" s="9" t="s">
        <v>224</v>
      </c>
      <c r="E201" s="8" t="s">
        <v>253</v>
      </c>
      <c r="F201" s="9" t="s">
        <v>364</v>
      </c>
      <c r="G201" s="9" t="s">
        <v>400</v>
      </c>
      <c r="H201" s="9" t="s">
        <v>369</v>
      </c>
      <c r="I201" s="9">
        <v>1980</v>
      </c>
      <c r="J201" s="10">
        <v>17</v>
      </c>
      <c r="K201" s="9" t="s">
        <v>849</v>
      </c>
    </row>
    <row r="202" spans="1:11" ht="15.45" customHeight="1" x14ac:dyDescent="0.3">
      <c r="A202" s="6">
        <v>189.1</v>
      </c>
      <c r="B202" s="7">
        <v>100</v>
      </c>
      <c r="C202" s="8" t="s">
        <v>43</v>
      </c>
      <c r="D202" s="9" t="s">
        <v>224</v>
      </c>
      <c r="E202" s="8" t="s">
        <v>245</v>
      </c>
      <c r="F202" s="11" t="s">
        <v>364</v>
      </c>
      <c r="G202" s="11" t="s">
        <v>381</v>
      </c>
      <c r="H202" s="11" t="s">
        <v>369</v>
      </c>
      <c r="I202" s="9">
        <v>1976</v>
      </c>
      <c r="J202" s="12">
        <v>10</v>
      </c>
      <c r="K202" s="9" t="s">
        <v>842</v>
      </c>
    </row>
    <row r="203" spans="1:11" ht="15.45" customHeight="1" x14ac:dyDescent="0.3">
      <c r="A203" s="6">
        <v>189.2</v>
      </c>
      <c r="B203" s="7">
        <v>100</v>
      </c>
      <c r="C203" s="8" t="s">
        <v>43</v>
      </c>
      <c r="D203" s="9" t="s">
        <v>224</v>
      </c>
      <c r="E203" s="8" t="s">
        <v>245</v>
      </c>
      <c r="F203" s="11" t="s">
        <v>364</v>
      </c>
      <c r="G203" s="11" t="s">
        <v>365</v>
      </c>
      <c r="H203" s="11" t="s">
        <v>366</v>
      </c>
      <c r="I203" s="9">
        <v>1992</v>
      </c>
      <c r="J203" s="12">
        <v>1213</v>
      </c>
      <c r="K203" s="9" t="s">
        <v>848</v>
      </c>
    </row>
    <row r="204" spans="1:11" ht="15.45" customHeight="1" x14ac:dyDescent="0.3">
      <c r="A204" s="6">
        <v>190</v>
      </c>
      <c r="B204" s="7">
        <v>5</v>
      </c>
      <c r="C204" s="8" t="s">
        <v>12</v>
      </c>
      <c r="D204" s="9" t="s">
        <v>259</v>
      </c>
      <c r="E204" s="8" t="s">
        <v>254</v>
      </c>
      <c r="F204" s="9" t="s">
        <v>364</v>
      </c>
      <c r="G204" s="9" t="s">
        <v>376</v>
      </c>
      <c r="H204" s="9" t="s">
        <v>369</v>
      </c>
      <c r="I204" s="9">
        <v>1994</v>
      </c>
      <c r="J204" s="10">
        <v>463</v>
      </c>
      <c r="K204" s="9" t="s">
        <v>850</v>
      </c>
    </row>
    <row r="205" spans="1:11" ht="15.45" customHeight="1" x14ac:dyDescent="0.3">
      <c r="A205" s="6">
        <v>191</v>
      </c>
      <c r="B205" s="7">
        <v>10</v>
      </c>
      <c r="C205" s="8" t="s">
        <v>5</v>
      </c>
      <c r="D205" s="9" t="s">
        <v>259</v>
      </c>
      <c r="E205" s="8" t="s">
        <v>255</v>
      </c>
      <c r="F205" s="9" t="s">
        <v>364</v>
      </c>
      <c r="G205" s="9" t="s">
        <v>365</v>
      </c>
      <c r="H205" s="9" t="s">
        <v>374</v>
      </c>
      <c r="I205" s="9">
        <v>1994</v>
      </c>
      <c r="J205" s="10">
        <v>361</v>
      </c>
      <c r="K205" s="9" t="s">
        <v>981</v>
      </c>
    </row>
    <row r="206" spans="1:11" ht="15.45" customHeight="1" x14ac:dyDescent="0.3">
      <c r="A206" s="6">
        <v>192</v>
      </c>
      <c r="B206" s="7">
        <v>12.5</v>
      </c>
      <c r="C206" s="8" t="s">
        <v>159</v>
      </c>
      <c r="D206" s="9" t="s">
        <v>259</v>
      </c>
      <c r="E206" s="8" t="s">
        <v>256</v>
      </c>
      <c r="F206" s="9" t="s">
        <v>364</v>
      </c>
      <c r="G206" s="9" t="s">
        <v>435</v>
      </c>
      <c r="H206" s="9" t="s">
        <v>423</v>
      </c>
      <c r="I206" s="9">
        <v>1987</v>
      </c>
      <c r="J206" s="10">
        <v>234</v>
      </c>
      <c r="K206" s="9" t="s">
        <v>851</v>
      </c>
    </row>
    <row r="207" spans="1:11" ht="15.45" customHeight="1" x14ac:dyDescent="0.3">
      <c r="A207" s="6">
        <v>193</v>
      </c>
      <c r="B207" s="7">
        <v>12.5</v>
      </c>
      <c r="C207" s="8" t="s">
        <v>159</v>
      </c>
      <c r="D207" s="9" t="s">
        <v>259</v>
      </c>
      <c r="E207" s="8" t="s">
        <v>257</v>
      </c>
      <c r="F207" s="9" t="s">
        <v>367</v>
      </c>
      <c r="G207" s="9" t="s">
        <v>436</v>
      </c>
      <c r="H207" s="9" t="s">
        <v>369</v>
      </c>
      <c r="I207" s="9">
        <v>1983</v>
      </c>
      <c r="J207" s="10">
        <v>122</v>
      </c>
    </row>
    <row r="208" spans="1:11" ht="15.45" customHeight="1" x14ac:dyDescent="0.3">
      <c r="A208" s="6">
        <v>194</v>
      </c>
      <c r="B208" s="7">
        <v>20</v>
      </c>
      <c r="C208" s="8" t="s">
        <v>14</v>
      </c>
      <c r="D208" s="9" t="s">
        <v>259</v>
      </c>
      <c r="E208" s="8" t="s">
        <v>258</v>
      </c>
      <c r="F208" s="9" t="s">
        <v>367</v>
      </c>
      <c r="G208" s="9" t="s">
        <v>437</v>
      </c>
      <c r="H208" s="9" t="s">
        <v>374</v>
      </c>
      <c r="I208" s="9">
        <v>1986</v>
      </c>
      <c r="J208" s="10" t="s">
        <v>492</v>
      </c>
      <c r="K208" s="9" t="s">
        <v>852</v>
      </c>
    </row>
    <row r="209" spans="1:11" ht="15.45" customHeight="1" x14ac:dyDescent="0.3">
      <c r="A209" s="6">
        <v>195</v>
      </c>
      <c r="B209" s="7">
        <v>20</v>
      </c>
      <c r="C209" s="8" t="s">
        <v>14</v>
      </c>
      <c r="D209" s="9" t="s">
        <v>259</v>
      </c>
      <c r="E209" s="8" t="s">
        <v>257</v>
      </c>
      <c r="F209" s="9" t="s">
        <v>367</v>
      </c>
      <c r="G209" s="9" t="s">
        <v>438</v>
      </c>
      <c r="H209" s="9" t="s">
        <v>369</v>
      </c>
      <c r="I209" s="9">
        <v>1996</v>
      </c>
      <c r="J209" s="10">
        <v>760</v>
      </c>
      <c r="K209" s="9" t="s">
        <v>853</v>
      </c>
    </row>
    <row r="210" spans="1:11" ht="15.45" customHeight="1" x14ac:dyDescent="0.3">
      <c r="A210" s="6">
        <v>196</v>
      </c>
      <c r="B210" s="7">
        <v>20</v>
      </c>
      <c r="C210" s="8" t="s">
        <v>14</v>
      </c>
      <c r="D210" s="9" t="s">
        <v>259</v>
      </c>
      <c r="E210" s="8" t="s">
        <v>260</v>
      </c>
      <c r="F210" s="11" t="s">
        <v>367</v>
      </c>
      <c r="G210" s="11" t="s">
        <v>620</v>
      </c>
      <c r="H210" s="11" t="s">
        <v>369</v>
      </c>
      <c r="I210" s="9">
        <v>1978</v>
      </c>
      <c r="J210" s="12">
        <v>66</v>
      </c>
      <c r="K210" s="9" t="s">
        <v>854</v>
      </c>
    </row>
    <row r="211" spans="1:11" ht="15.45" customHeight="1" x14ac:dyDescent="0.3">
      <c r="A211" s="6">
        <v>196</v>
      </c>
      <c r="B211" s="7">
        <v>20</v>
      </c>
      <c r="C211" s="8" t="s">
        <v>14</v>
      </c>
      <c r="D211" s="9" t="s">
        <v>259</v>
      </c>
      <c r="E211" s="8" t="s">
        <v>260</v>
      </c>
      <c r="F211" s="11" t="s">
        <v>367</v>
      </c>
      <c r="G211" s="11" t="s">
        <v>620</v>
      </c>
      <c r="H211" s="11" t="s">
        <v>379</v>
      </c>
      <c r="I211" s="9">
        <v>1978</v>
      </c>
      <c r="J211" s="12">
        <v>238</v>
      </c>
      <c r="K211" s="9" t="s">
        <v>854</v>
      </c>
    </row>
    <row r="212" spans="1:11" ht="15.45" customHeight="1" x14ac:dyDescent="0.3">
      <c r="A212" s="6">
        <v>197</v>
      </c>
      <c r="B212" s="7">
        <v>5</v>
      </c>
      <c r="C212" s="8" t="s">
        <v>12</v>
      </c>
      <c r="D212" s="9" t="s">
        <v>261</v>
      </c>
      <c r="E212" s="8" t="s">
        <v>262</v>
      </c>
      <c r="F212" s="9" t="s">
        <v>364</v>
      </c>
      <c r="G212" s="9" t="s">
        <v>365</v>
      </c>
      <c r="H212" s="9" t="s">
        <v>366</v>
      </c>
      <c r="I212" s="9">
        <v>1981</v>
      </c>
      <c r="J212" s="10">
        <v>673</v>
      </c>
      <c r="K212" s="9" t="s">
        <v>969</v>
      </c>
    </row>
    <row r="213" spans="1:11" ht="15.45" customHeight="1" x14ac:dyDescent="0.3">
      <c r="A213" s="6">
        <v>198</v>
      </c>
      <c r="B213" s="7">
        <v>100</v>
      </c>
      <c r="C213" s="8" t="s">
        <v>43</v>
      </c>
      <c r="D213" s="9" t="s">
        <v>697</v>
      </c>
      <c r="E213" s="8" t="s">
        <v>263</v>
      </c>
      <c r="F213" s="9" t="s">
        <v>367</v>
      </c>
      <c r="G213" s="9" t="s">
        <v>405</v>
      </c>
      <c r="H213" s="9" t="s">
        <v>369</v>
      </c>
      <c r="I213" s="9">
        <v>1995</v>
      </c>
      <c r="J213" s="10">
        <v>393</v>
      </c>
      <c r="K213" s="9" t="s">
        <v>855</v>
      </c>
    </row>
    <row r="214" spans="1:11" ht="15.45" customHeight="1" x14ac:dyDescent="0.3">
      <c r="A214" s="6">
        <v>199</v>
      </c>
      <c r="B214" s="7">
        <v>30</v>
      </c>
      <c r="C214" s="8" t="s">
        <v>74</v>
      </c>
      <c r="D214" s="9" t="s">
        <v>682</v>
      </c>
      <c r="E214" s="8" t="s">
        <v>264</v>
      </c>
      <c r="F214" s="9" t="s">
        <v>367</v>
      </c>
      <c r="G214" s="9" t="s">
        <v>458</v>
      </c>
      <c r="H214" s="9" t="s">
        <v>426</v>
      </c>
      <c r="I214" s="9">
        <v>1990</v>
      </c>
      <c r="J214" s="10">
        <v>212</v>
      </c>
      <c r="K214" s="9" t="s">
        <v>856</v>
      </c>
    </row>
    <row r="215" spans="1:11" ht="15.45" customHeight="1" x14ac:dyDescent="0.3">
      <c r="A215" s="6">
        <v>200</v>
      </c>
      <c r="B215" s="7">
        <v>5</v>
      </c>
      <c r="C215" s="8" t="s">
        <v>266</v>
      </c>
      <c r="D215" s="9" t="s">
        <v>706</v>
      </c>
      <c r="E215" s="8" t="s">
        <v>265</v>
      </c>
      <c r="F215" s="9" t="s">
        <v>364</v>
      </c>
      <c r="G215" s="9" t="s">
        <v>435</v>
      </c>
      <c r="H215" s="9" t="s">
        <v>369</v>
      </c>
      <c r="I215" s="9">
        <v>1987</v>
      </c>
      <c r="J215" s="10">
        <v>382</v>
      </c>
      <c r="K215" s="9" t="s">
        <v>857</v>
      </c>
    </row>
    <row r="216" spans="1:11" ht="15.45" customHeight="1" x14ac:dyDescent="0.3">
      <c r="A216" s="6">
        <v>201</v>
      </c>
      <c r="B216" s="7">
        <v>10</v>
      </c>
      <c r="C216" s="8" t="s">
        <v>5</v>
      </c>
      <c r="D216" s="9" t="s">
        <v>267</v>
      </c>
      <c r="E216" s="8" t="s">
        <v>268</v>
      </c>
      <c r="F216" s="9" t="s">
        <v>367</v>
      </c>
      <c r="G216" s="9" t="s">
        <v>375</v>
      </c>
      <c r="H216" s="9" t="s">
        <v>369</v>
      </c>
      <c r="I216" s="9">
        <v>1986</v>
      </c>
      <c r="J216" s="10">
        <v>113</v>
      </c>
      <c r="K216" s="9" t="s">
        <v>858</v>
      </c>
    </row>
    <row r="217" spans="1:11" ht="15.45" customHeight="1" x14ac:dyDescent="0.3">
      <c r="A217" s="6">
        <v>202</v>
      </c>
      <c r="B217" s="7">
        <v>15</v>
      </c>
      <c r="C217" s="8" t="s">
        <v>31</v>
      </c>
      <c r="D217" s="9" t="s">
        <v>671</v>
      </c>
      <c r="E217" s="8" t="s">
        <v>269</v>
      </c>
      <c r="F217" s="9" t="s">
        <v>367</v>
      </c>
      <c r="G217" s="9" t="s">
        <v>375</v>
      </c>
      <c r="H217" s="9" t="s">
        <v>396</v>
      </c>
      <c r="I217" s="9">
        <v>1986</v>
      </c>
      <c r="J217" s="10">
        <v>1114</v>
      </c>
      <c r="K217" s="9" t="s">
        <v>859</v>
      </c>
    </row>
    <row r="218" spans="1:11" ht="15.45" customHeight="1" x14ac:dyDescent="0.3">
      <c r="A218" s="6">
        <v>203</v>
      </c>
      <c r="B218" s="7">
        <v>2</v>
      </c>
      <c r="C218" s="8" t="s">
        <v>2</v>
      </c>
      <c r="D218" s="9" t="s">
        <v>270</v>
      </c>
      <c r="E218" s="8" t="s">
        <v>271</v>
      </c>
      <c r="F218" s="9" t="s">
        <v>364</v>
      </c>
      <c r="G218" s="9" t="s">
        <v>365</v>
      </c>
      <c r="H218" s="9" t="s">
        <v>366</v>
      </c>
      <c r="I218" s="9">
        <v>1996</v>
      </c>
      <c r="J218" s="10">
        <v>471</v>
      </c>
      <c r="K218" s="9" t="s">
        <v>720</v>
      </c>
    </row>
    <row r="219" spans="1:11" ht="15.45" customHeight="1" x14ac:dyDescent="0.3">
      <c r="A219" s="6">
        <v>204</v>
      </c>
      <c r="B219" s="7">
        <v>5</v>
      </c>
      <c r="C219" s="8" t="s">
        <v>12</v>
      </c>
      <c r="D219" s="9" t="s">
        <v>270</v>
      </c>
      <c r="E219" s="8" t="s">
        <v>271</v>
      </c>
      <c r="F219" s="9" t="s">
        <v>364</v>
      </c>
      <c r="G219" s="9" t="s">
        <v>365</v>
      </c>
      <c r="H219" s="9" t="s">
        <v>366</v>
      </c>
      <c r="I219" s="9">
        <v>1998</v>
      </c>
      <c r="J219" s="10">
        <v>1151</v>
      </c>
      <c r="K219" s="9" t="s">
        <v>735</v>
      </c>
    </row>
    <row r="220" spans="1:11" ht="15.45" customHeight="1" x14ac:dyDescent="0.3">
      <c r="A220" s="6">
        <v>205</v>
      </c>
      <c r="B220" s="7">
        <v>5</v>
      </c>
      <c r="C220" s="8" t="s">
        <v>12</v>
      </c>
      <c r="D220" s="9" t="s">
        <v>270</v>
      </c>
      <c r="E220" s="8" t="s">
        <v>272</v>
      </c>
      <c r="F220" s="9" t="s">
        <v>367</v>
      </c>
      <c r="G220" s="9" t="s">
        <v>419</v>
      </c>
      <c r="H220" s="9" t="s">
        <v>369</v>
      </c>
      <c r="I220" s="9">
        <v>1983</v>
      </c>
      <c r="J220" s="10">
        <v>30</v>
      </c>
      <c r="K220" s="9" t="s">
        <v>807</v>
      </c>
    </row>
    <row r="221" spans="1:11" ht="15.45" customHeight="1" x14ac:dyDescent="0.3">
      <c r="A221" s="6">
        <v>206</v>
      </c>
      <c r="B221" s="7">
        <v>10</v>
      </c>
      <c r="C221" s="8" t="s">
        <v>5</v>
      </c>
      <c r="D221" s="9" t="s">
        <v>270</v>
      </c>
      <c r="E221" s="8" t="s">
        <v>273</v>
      </c>
      <c r="F221" s="9" t="s">
        <v>367</v>
      </c>
      <c r="G221" s="9" t="s">
        <v>382</v>
      </c>
      <c r="H221" s="9" t="s">
        <v>369</v>
      </c>
      <c r="I221" s="9">
        <v>1981</v>
      </c>
      <c r="J221" s="10" t="s">
        <v>439</v>
      </c>
      <c r="K221" s="9" t="s">
        <v>860</v>
      </c>
    </row>
    <row r="222" spans="1:11" ht="15.45" customHeight="1" x14ac:dyDescent="0.3">
      <c r="A222" s="6">
        <v>207</v>
      </c>
      <c r="B222" s="7">
        <v>10</v>
      </c>
      <c r="C222" s="8" t="s">
        <v>5</v>
      </c>
      <c r="D222" s="9" t="s">
        <v>270</v>
      </c>
      <c r="E222" s="8" t="s">
        <v>272</v>
      </c>
      <c r="F222" s="9" t="s">
        <v>367</v>
      </c>
      <c r="G222" s="9" t="s">
        <v>485</v>
      </c>
      <c r="H222" s="9" t="s">
        <v>369</v>
      </c>
      <c r="I222" s="9">
        <v>1990</v>
      </c>
      <c r="J222" s="10">
        <v>71</v>
      </c>
      <c r="K222" s="9" t="s">
        <v>809</v>
      </c>
    </row>
    <row r="223" spans="1:11" ht="15.45" customHeight="1" x14ac:dyDescent="0.3">
      <c r="A223" s="6">
        <v>208</v>
      </c>
      <c r="B223" s="7">
        <v>30</v>
      </c>
      <c r="C223" s="8" t="s">
        <v>74</v>
      </c>
      <c r="D223" s="9" t="s">
        <v>270</v>
      </c>
      <c r="E223" s="8" t="s">
        <v>271</v>
      </c>
      <c r="F223" s="9" t="s">
        <v>367</v>
      </c>
      <c r="G223" s="9" t="s">
        <v>392</v>
      </c>
      <c r="H223" s="9" t="s">
        <v>369</v>
      </c>
      <c r="I223" s="9">
        <v>1983</v>
      </c>
      <c r="J223" s="10">
        <v>151</v>
      </c>
      <c r="K223" s="9" t="s">
        <v>861</v>
      </c>
    </row>
    <row r="224" spans="1:11" ht="15.45" customHeight="1" x14ac:dyDescent="0.3">
      <c r="A224" s="6">
        <v>209</v>
      </c>
      <c r="B224" s="7">
        <v>5</v>
      </c>
      <c r="C224" s="8" t="s">
        <v>12</v>
      </c>
      <c r="D224" s="9" t="s">
        <v>705</v>
      </c>
      <c r="E224" s="8" t="s">
        <v>274</v>
      </c>
      <c r="F224" s="9" t="s">
        <v>364</v>
      </c>
      <c r="G224" s="9" t="s">
        <v>440</v>
      </c>
      <c r="H224" s="9" t="s">
        <v>379</v>
      </c>
      <c r="I224" s="9">
        <v>1976</v>
      </c>
      <c r="J224" s="10">
        <v>210</v>
      </c>
      <c r="K224" s="9" t="s">
        <v>862</v>
      </c>
    </row>
    <row r="225" spans="1:11" ht="15.45" customHeight="1" x14ac:dyDescent="0.3">
      <c r="A225" s="6">
        <v>210</v>
      </c>
      <c r="B225" s="7">
        <v>25</v>
      </c>
      <c r="C225" s="8" t="s">
        <v>72</v>
      </c>
      <c r="D225" s="9" t="s">
        <v>707</v>
      </c>
      <c r="E225" s="8" t="s">
        <v>275</v>
      </c>
      <c r="F225" s="9" t="s">
        <v>364</v>
      </c>
      <c r="G225" s="9" t="s">
        <v>441</v>
      </c>
      <c r="H225" s="9" t="s">
        <v>379</v>
      </c>
      <c r="I225" s="9">
        <v>1975</v>
      </c>
      <c r="J225" s="10">
        <v>269</v>
      </c>
      <c r="K225" s="9" t="s">
        <v>863</v>
      </c>
    </row>
    <row r="226" spans="1:11" ht="15.45" customHeight="1" x14ac:dyDescent="0.3">
      <c r="A226" s="6">
        <v>211</v>
      </c>
      <c r="B226" s="7">
        <v>3</v>
      </c>
      <c r="C226" s="8" t="s">
        <v>52</v>
      </c>
      <c r="D226" s="9" t="s">
        <v>652</v>
      </c>
      <c r="E226" s="8" t="s">
        <v>276</v>
      </c>
      <c r="F226" s="9" t="s">
        <v>367</v>
      </c>
      <c r="G226" s="9" t="s">
        <v>384</v>
      </c>
      <c r="H226" s="9" t="s">
        <v>374</v>
      </c>
      <c r="I226" s="9">
        <v>1988</v>
      </c>
      <c r="J226" s="10">
        <v>151</v>
      </c>
      <c r="K226" s="9" t="s">
        <v>785</v>
      </c>
    </row>
    <row r="227" spans="1:11" ht="15.45" customHeight="1" x14ac:dyDescent="0.3">
      <c r="A227" s="6">
        <v>212</v>
      </c>
      <c r="B227" s="7">
        <v>5</v>
      </c>
      <c r="C227" s="8" t="s">
        <v>12</v>
      </c>
      <c r="D227" s="9" t="s">
        <v>652</v>
      </c>
      <c r="E227" s="8" t="s">
        <v>277</v>
      </c>
      <c r="F227" s="9" t="s">
        <v>367</v>
      </c>
      <c r="G227" s="9" t="s">
        <v>404</v>
      </c>
      <c r="H227" s="9" t="s">
        <v>369</v>
      </c>
      <c r="I227" s="9">
        <v>1996</v>
      </c>
      <c r="J227" s="10">
        <v>760</v>
      </c>
      <c r="K227" s="9" t="s">
        <v>772</v>
      </c>
    </row>
    <row r="228" spans="1:11" ht="15.45" customHeight="1" x14ac:dyDescent="0.3">
      <c r="A228" s="6">
        <v>213</v>
      </c>
      <c r="B228" s="7">
        <v>5</v>
      </c>
      <c r="C228" s="8" t="s">
        <v>12</v>
      </c>
      <c r="D228" s="9" t="s">
        <v>652</v>
      </c>
      <c r="E228" s="8" t="s">
        <v>278</v>
      </c>
      <c r="F228" s="9" t="s">
        <v>364</v>
      </c>
      <c r="G228" s="9" t="s">
        <v>365</v>
      </c>
      <c r="H228" s="9" t="s">
        <v>366</v>
      </c>
      <c r="I228" s="9">
        <v>1998</v>
      </c>
      <c r="J228" s="10">
        <v>1151</v>
      </c>
      <c r="K228" s="9" t="s">
        <v>735</v>
      </c>
    </row>
    <row r="229" spans="1:11" ht="15.45" customHeight="1" x14ac:dyDescent="0.3">
      <c r="A229" s="6">
        <v>214</v>
      </c>
      <c r="B229" s="7">
        <v>10</v>
      </c>
      <c r="C229" s="8" t="s">
        <v>631</v>
      </c>
      <c r="D229" s="9" t="s">
        <v>663</v>
      </c>
      <c r="E229" s="8" t="s">
        <v>279</v>
      </c>
      <c r="F229" s="11" t="s">
        <v>398</v>
      </c>
      <c r="G229" s="11" t="s">
        <v>435</v>
      </c>
      <c r="H229" s="11" t="s">
        <v>379</v>
      </c>
      <c r="I229" s="9">
        <v>1990</v>
      </c>
      <c r="J229" s="12">
        <v>214</v>
      </c>
      <c r="K229" s="9" t="s">
        <v>864</v>
      </c>
    </row>
    <row r="230" spans="1:11" ht="15.45" customHeight="1" x14ac:dyDescent="0.3">
      <c r="A230" s="6">
        <v>214</v>
      </c>
      <c r="B230" s="7">
        <v>10</v>
      </c>
      <c r="C230" s="8" t="s">
        <v>631</v>
      </c>
      <c r="D230" s="9" t="s">
        <v>663</v>
      </c>
      <c r="E230" s="8" t="s">
        <v>279</v>
      </c>
      <c r="F230" s="11" t="s">
        <v>398</v>
      </c>
      <c r="G230" s="11" t="s">
        <v>435</v>
      </c>
      <c r="H230" s="11" t="s">
        <v>396</v>
      </c>
      <c r="I230" s="9">
        <v>1990</v>
      </c>
      <c r="J230" s="12">
        <v>1234</v>
      </c>
      <c r="K230" s="9" t="s">
        <v>864</v>
      </c>
    </row>
    <row r="231" spans="1:11" ht="15.45" customHeight="1" x14ac:dyDescent="0.3">
      <c r="A231" s="6">
        <v>215</v>
      </c>
      <c r="B231" s="7">
        <v>2</v>
      </c>
      <c r="C231" s="8" t="s">
        <v>2</v>
      </c>
      <c r="D231" s="9" t="s">
        <v>280</v>
      </c>
      <c r="E231" s="8" t="s">
        <v>281</v>
      </c>
      <c r="F231" s="9" t="s">
        <v>364</v>
      </c>
      <c r="G231" s="9" t="s">
        <v>365</v>
      </c>
      <c r="H231" s="9" t="s">
        <v>366</v>
      </c>
      <c r="I231" s="9">
        <v>1998</v>
      </c>
      <c r="J231" s="10">
        <v>1275</v>
      </c>
      <c r="K231" s="9" t="s">
        <v>865</v>
      </c>
    </row>
    <row r="232" spans="1:11" ht="15.45" customHeight="1" x14ac:dyDescent="0.3">
      <c r="A232" s="6">
        <v>216</v>
      </c>
      <c r="B232" s="7">
        <v>5</v>
      </c>
      <c r="C232" s="8" t="s">
        <v>12</v>
      </c>
      <c r="D232" s="9" t="s">
        <v>280</v>
      </c>
      <c r="E232" s="8" t="s">
        <v>282</v>
      </c>
      <c r="F232" s="9" t="s">
        <v>364</v>
      </c>
      <c r="G232" s="9" t="s">
        <v>365</v>
      </c>
      <c r="H232" s="9" t="s">
        <v>366</v>
      </c>
      <c r="I232" s="9">
        <v>1996</v>
      </c>
      <c r="J232" s="10">
        <v>471</v>
      </c>
      <c r="K232" s="9" t="s">
        <v>720</v>
      </c>
    </row>
    <row r="233" spans="1:11" ht="15.45" customHeight="1" x14ac:dyDescent="0.3">
      <c r="A233" s="6">
        <v>217</v>
      </c>
      <c r="B233" s="7">
        <v>100</v>
      </c>
      <c r="C233" s="8" t="s">
        <v>283</v>
      </c>
      <c r="D233" s="9" t="s">
        <v>280</v>
      </c>
      <c r="E233" s="8" t="s">
        <v>497</v>
      </c>
      <c r="F233" s="9" t="s">
        <v>364</v>
      </c>
      <c r="G233" s="9" t="s">
        <v>365</v>
      </c>
      <c r="H233" s="9" t="s">
        <v>366</v>
      </c>
      <c r="I233" s="9">
        <v>1984</v>
      </c>
      <c r="J233" s="10">
        <v>47</v>
      </c>
    </row>
    <row r="234" spans="1:11" ht="15.45" customHeight="1" x14ac:dyDescent="0.3">
      <c r="A234" s="6">
        <v>218</v>
      </c>
      <c r="B234" s="7">
        <v>5</v>
      </c>
      <c r="C234" s="8" t="s">
        <v>12</v>
      </c>
      <c r="D234" s="9" t="s">
        <v>688</v>
      </c>
      <c r="E234" s="8" t="s">
        <v>284</v>
      </c>
      <c r="F234" s="9" t="s">
        <v>364</v>
      </c>
      <c r="G234" s="9" t="s">
        <v>365</v>
      </c>
      <c r="H234" s="9" t="s">
        <v>366</v>
      </c>
      <c r="I234" s="9">
        <v>1992</v>
      </c>
      <c r="J234" s="10">
        <v>1095</v>
      </c>
      <c r="K234" s="9" t="s">
        <v>866</v>
      </c>
    </row>
    <row r="235" spans="1:11" ht="15.45" customHeight="1" x14ac:dyDescent="0.3">
      <c r="A235" s="6">
        <v>219</v>
      </c>
      <c r="B235" s="7">
        <v>0</v>
      </c>
      <c r="C235" s="8" t="s">
        <v>8</v>
      </c>
      <c r="D235" s="9" t="s">
        <v>295</v>
      </c>
      <c r="E235" s="8" t="s">
        <v>285</v>
      </c>
      <c r="F235" s="9" t="s">
        <v>367</v>
      </c>
      <c r="G235" s="9" t="s">
        <v>382</v>
      </c>
      <c r="H235" s="9" t="s">
        <v>423</v>
      </c>
      <c r="I235" s="9">
        <v>1997</v>
      </c>
      <c r="J235" s="10">
        <v>157</v>
      </c>
      <c r="K235" s="9" t="s">
        <v>867</v>
      </c>
    </row>
    <row r="236" spans="1:11" ht="15.45" customHeight="1" x14ac:dyDescent="0.3">
      <c r="A236" s="6">
        <v>220</v>
      </c>
      <c r="B236" s="7">
        <v>0</v>
      </c>
      <c r="C236" s="8" t="s">
        <v>8</v>
      </c>
      <c r="D236" s="9" t="s">
        <v>295</v>
      </c>
      <c r="E236" s="8" t="s">
        <v>286</v>
      </c>
      <c r="F236" s="9" t="s">
        <v>367</v>
      </c>
      <c r="G236" s="9" t="s">
        <v>382</v>
      </c>
      <c r="K236" s="9" t="s">
        <v>493</v>
      </c>
    </row>
    <row r="237" spans="1:11" ht="15.45" customHeight="1" x14ac:dyDescent="0.3">
      <c r="A237" s="6">
        <v>221.1</v>
      </c>
      <c r="B237" s="7">
        <v>0</v>
      </c>
      <c r="C237" s="8" t="s">
        <v>8</v>
      </c>
      <c r="D237" s="9" t="s">
        <v>295</v>
      </c>
      <c r="E237" s="8" t="s">
        <v>287</v>
      </c>
      <c r="F237" s="11" t="s">
        <v>367</v>
      </c>
      <c r="G237" s="11" t="s">
        <v>376</v>
      </c>
      <c r="H237" s="11" t="s">
        <v>369</v>
      </c>
      <c r="I237" s="9">
        <v>1987</v>
      </c>
      <c r="J237" s="12">
        <v>218</v>
      </c>
      <c r="K237" s="9" t="s">
        <v>868</v>
      </c>
    </row>
    <row r="238" spans="1:11" ht="15.45" customHeight="1" x14ac:dyDescent="0.3">
      <c r="A238" s="6">
        <v>221.2</v>
      </c>
      <c r="B238" s="7">
        <v>0</v>
      </c>
      <c r="C238" s="8" t="s">
        <v>8</v>
      </c>
      <c r="D238" s="9" t="s">
        <v>295</v>
      </c>
      <c r="E238" s="8" t="s">
        <v>287</v>
      </c>
      <c r="F238" s="11" t="s">
        <v>367</v>
      </c>
      <c r="G238" s="11" t="s">
        <v>409</v>
      </c>
      <c r="H238" s="11" t="s">
        <v>369</v>
      </c>
      <c r="I238" s="9">
        <v>1986</v>
      </c>
      <c r="J238" s="12">
        <v>240</v>
      </c>
      <c r="K238" s="9" t="s">
        <v>869</v>
      </c>
    </row>
    <row r="239" spans="1:11" ht="15.45" customHeight="1" x14ac:dyDescent="0.3">
      <c r="A239" s="6">
        <v>221.3</v>
      </c>
      <c r="B239" s="7">
        <v>0</v>
      </c>
      <c r="C239" s="8" t="s">
        <v>8</v>
      </c>
      <c r="D239" s="9" t="s">
        <v>295</v>
      </c>
      <c r="E239" s="8" t="s">
        <v>287</v>
      </c>
      <c r="F239" s="11" t="s">
        <v>367</v>
      </c>
      <c r="G239" s="11" t="s">
        <v>625</v>
      </c>
      <c r="H239" s="11" t="s">
        <v>369</v>
      </c>
      <c r="I239" s="9">
        <v>1992</v>
      </c>
      <c r="J239" s="12">
        <v>471</v>
      </c>
      <c r="K239" s="9" t="s">
        <v>870</v>
      </c>
    </row>
    <row r="240" spans="1:11" ht="15.45" customHeight="1" x14ac:dyDescent="0.3">
      <c r="A240" s="6">
        <v>222</v>
      </c>
      <c r="B240" s="7">
        <v>0</v>
      </c>
      <c r="C240" s="8" t="s">
        <v>8</v>
      </c>
      <c r="D240" s="9" t="s">
        <v>295</v>
      </c>
      <c r="E240" s="8" t="s">
        <v>288</v>
      </c>
      <c r="F240" s="9" t="s">
        <v>364</v>
      </c>
      <c r="G240" s="9" t="s">
        <v>365</v>
      </c>
      <c r="H240" s="9" t="s">
        <v>366</v>
      </c>
      <c r="I240" s="9">
        <v>1981</v>
      </c>
      <c r="J240" s="10">
        <v>391</v>
      </c>
      <c r="K240" s="9" t="s">
        <v>871</v>
      </c>
    </row>
    <row r="241" spans="1:11" ht="15.45" customHeight="1" x14ac:dyDescent="0.3">
      <c r="A241" s="6">
        <v>223</v>
      </c>
      <c r="B241" s="7">
        <v>0</v>
      </c>
      <c r="C241" s="8" t="s">
        <v>8</v>
      </c>
      <c r="D241" s="9" t="s">
        <v>295</v>
      </c>
      <c r="E241" s="8" t="s">
        <v>498</v>
      </c>
      <c r="F241" s="9" t="s">
        <v>367</v>
      </c>
      <c r="G241" s="9" t="s">
        <v>442</v>
      </c>
      <c r="H241" s="9" t="s">
        <v>396</v>
      </c>
      <c r="I241" s="9">
        <v>1990</v>
      </c>
      <c r="J241" s="10">
        <v>398</v>
      </c>
      <c r="K241" s="9" t="s">
        <v>872</v>
      </c>
    </row>
    <row r="242" spans="1:11" ht="15.45" customHeight="1" x14ac:dyDescent="0.3">
      <c r="A242" s="6">
        <v>224</v>
      </c>
      <c r="B242" s="7">
        <v>5</v>
      </c>
      <c r="C242" s="8" t="s">
        <v>12</v>
      </c>
      <c r="D242" s="9" t="s">
        <v>295</v>
      </c>
      <c r="E242" s="8" t="s">
        <v>289</v>
      </c>
      <c r="F242" s="9" t="s">
        <v>367</v>
      </c>
      <c r="G242" s="9" t="s">
        <v>443</v>
      </c>
      <c r="H242" s="9" t="s">
        <v>396</v>
      </c>
      <c r="I242" s="9">
        <v>2000</v>
      </c>
      <c r="J242" s="10">
        <v>1250</v>
      </c>
      <c r="K242" s="9" t="s">
        <v>873</v>
      </c>
    </row>
    <row r="243" spans="1:11" ht="15.45" customHeight="1" x14ac:dyDescent="0.3">
      <c r="A243" s="6">
        <v>225</v>
      </c>
      <c r="B243" s="7">
        <v>5</v>
      </c>
      <c r="C243" s="8" t="s">
        <v>12</v>
      </c>
      <c r="D243" s="9" t="s">
        <v>295</v>
      </c>
      <c r="E243" s="8" t="s">
        <v>290</v>
      </c>
      <c r="F243" s="9" t="s">
        <v>367</v>
      </c>
      <c r="G243" s="9" t="s">
        <v>478</v>
      </c>
      <c r="H243" s="9" t="s">
        <v>369</v>
      </c>
      <c r="I243" s="9">
        <v>1987</v>
      </c>
      <c r="J243" s="10">
        <v>84</v>
      </c>
      <c r="K243" s="9" t="s">
        <v>755</v>
      </c>
    </row>
    <row r="244" spans="1:11" ht="15.45" customHeight="1" x14ac:dyDescent="0.3">
      <c r="A244" s="6">
        <v>226</v>
      </c>
      <c r="B244" s="7">
        <v>7</v>
      </c>
      <c r="C244" s="8" t="s">
        <v>292</v>
      </c>
      <c r="D244" s="9" t="s">
        <v>295</v>
      </c>
      <c r="E244" s="8" t="s">
        <v>291</v>
      </c>
      <c r="F244" s="9" t="s">
        <v>367</v>
      </c>
      <c r="G244" s="9" t="s">
        <v>381</v>
      </c>
      <c r="H244" s="9" t="s">
        <v>369</v>
      </c>
      <c r="I244" s="9">
        <v>1976</v>
      </c>
      <c r="J244" s="10">
        <v>151</v>
      </c>
      <c r="K244" s="9" t="s">
        <v>874</v>
      </c>
    </row>
    <row r="245" spans="1:11" ht="15.45" customHeight="1" x14ac:dyDescent="0.3">
      <c r="A245" s="6">
        <v>227</v>
      </c>
      <c r="B245" s="7">
        <v>7</v>
      </c>
      <c r="C245" s="8" t="s">
        <v>292</v>
      </c>
      <c r="D245" s="9" t="s">
        <v>295</v>
      </c>
      <c r="E245" s="8" t="s">
        <v>293</v>
      </c>
      <c r="F245" s="9" t="s">
        <v>367</v>
      </c>
      <c r="G245" s="9" t="s">
        <v>371</v>
      </c>
      <c r="H245" s="9" t="s">
        <v>379</v>
      </c>
      <c r="I245" s="9">
        <v>2000</v>
      </c>
      <c r="J245" s="10">
        <v>308</v>
      </c>
      <c r="K245" s="9" t="s">
        <v>875</v>
      </c>
    </row>
    <row r="246" spans="1:11" ht="15.45" customHeight="1" x14ac:dyDescent="0.3">
      <c r="A246" s="6">
        <v>228</v>
      </c>
      <c r="B246" s="7">
        <v>7.5</v>
      </c>
      <c r="C246" s="8" t="s">
        <v>161</v>
      </c>
      <c r="D246" s="9" t="s">
        <v>295</v>
      </c>
      <c r="E246" s="8" t="s">
        <v>294</v>
      </c>
      <c r="F246" s="9" t="s">
        <v>364</v>
      </c>
      <c r="G246" s="9" t="s">
        <v>365</v>
      </c>
      <c r="H246" s="9" t="s">
        <v>432</v>
      </c>
      <c r="I246" s="9">
        <v>2000</v>
      </c>
      <c r="J246" s="10">
        <v>490</v>
      </c>
      <c r="K246" s="9" t="s">
        <v>876</v>
      </c>
    </row>
    <row r="247" spans="1:11" ht="15.45" customHeight="1" x14ac:dyDescent="0.3">
      <c r="A247" s="6">
        <v>229</v>
      </c>
      <c r="B247" s="7">
        <v>8.5</v>
      </c>
      <c r="C247" s="8" t="s">
        <v>297</v>
      </c>
      <c r="D247" s="9" t="s">
        <v>295</v>
      </c>
      <c r="E247" s="8" t="s">
        <v>296</v>
      </c>
      <c r="F247" s="9" t="s">
        <v>364</v>
      </c>
      <c r="G247" s="9" t="s">
        <v>400</v>
      </c>
      <c r="H247" s="9" t="s">
        <v>369</v>
      </c>
      <c r="I247" s="9">
        <v>1981</v>
      </c>
      <c r="J247" s="10">
        <v>164</v>
      </c>
      <c r="K247" s="9" t="s">
        <v>877</v>
      </c>
    </row>
    <row r="248" spans="1:11" ht="15.45" customHeight="1" x14ac:dyDescent="0.3">
      <c r="A248" s="6">
        <v>230</v>
      </c>
      <c r="B248" s="7">
        <v>10</v>
      </c>
      <c r="C248" s="8" t="s">
        <v>5</v>
      </c>
      <c r="D248" s="9" t="s">
        <v>295</v>
      </c>
      <c r="E248" s="8" t="s">
        <v>618</v>
      </c>
      <c r="F248" s="9" t="s">
        <v>367</v>
      </c>
      <c r="G248" s="9" t="s">
        <v>382</v>
      </c>
      <c r="H248" s="9" t="s">
        <v>369</v>
      </c>
      <c r="I248" s="9">
        <v>1994</v>
      </c>
      <c r="J248" s="10">
        <v>200</v>
      </c>
      <c r="K248" s="9" t="s">
        <v>878</v>
      </c>
    </row>
    <row r="249" spans="1:11" ht="15.45" customHeight="1" x14ac:dyDescent="0.3">
      <c r="A249" s="6">
        <v>231</v>
      </c>
      <c r="B249" s="7">
        <v>10</v>
      </c>
      <c r="C249" s="8" t="s">
        <v>5</v>
      </c>
      <c r="D249" s="9" t="s">
        <v>295</v>
      </c>
      <c r="E249" s="8" t="s">
        <v>298</v>
      </c>
      <c r="F249" s="9" t="s">
        <v>367</v>
      </c>
      <c r="G249" s="9" t="s">
        <v>494</v>
      </c>
      <c r="H249" s="9" t="s">
        <v>379</v>
      </c>
      <c r="I249" s="9">
        <v>1978</v>
      </c>
      <c r="J249" s="10">
        <v>266</v>
      </c>
      <c r="K249" s="9" t="s">
        <v>879</v>
      </c>
    </row>
    <row r="250" spans="1:11" ht="15.45" customHeight="1" x14ac:dyDescent="0.3">
      <c r="A250" s="6">
        <v>232</v>
      </c>
      <c r="B250" s="7">
        <v>10</v>
      </c>
      <c r="C250" s="8" t="s">
        <v>5</v>
      </c>
      <c r="D250" s="9" t="s">
        <v>295</v>
      </c>
      <c r="E250" s="8" t="s">
        <v>299</v>
      </c>
      <c r="F250" s="9" t="s">
        <v>364</v>
      </c>
      <c r="G250" s="9" t="s">
        <v>376</v>
      </c>
      <c r="H250" s="9" t="s">
        <v>369</v>
      </c>
      <c r="I250" s="9">
        <v>1994</v>
      </c>
      <c r="J250" s="10">
        <v>463</v>
      </c>
      <c r="K250" s="9" t="s">
        <v>850</v>
      </c>
    </row>
    <row r="251" spans="1:11" ht="15.45" customHeight="1" x14ac:dyDescent="0.3">
      <c r="A251" s="6">
        <v>233</v>
      </c>
      <c r="B251" s="7">
        <v>10</v>
      </c>
      <c r="C251" s="8" t="s">
        <v>5</v>
      </c>
      <c r="D251" s="9" t="s">
        <v>295</v>
      </c>
      <c r="E251" s="8" t="s">
        <v>300</v>
      </c>
      <c r="F251" s="9" t="s">
        <v>364</v>
      </c>
      <c r="G251" s="9" t="s">
        <v>409</v>
      </c>
      <c r="H251" s="9" t="s">
        <v>369</v>
      </c>
      <c r="I251" s="9">
        <v>1979</v>
      </c>
      <c r="J251" s="10">
        <v>128</v>
      </c>
      <c r="K251" s="9" t="s">
        <v>816</v>
      </c>
    </row>
    <row r="252" spans="1:11" ht="15.45" customHeight="1" x14ac:dyDescent="0.3">
      <c r="A252" s="6">
        <v>234</v>
      </c>
      <c r="B252" s="7">
        <v>10</v>
      </c>
      <c r="C252" s="8" t="s">
        <v>5</v>
      </c>
      <c r="D252" s="9" t="s">
        <v>295</v>
      </c>
      <c r="E252" s="8" t="s">
        <v>301</v>
      </c>
      <c r="F252" s="9" t="s">
        <v>364</v>
      </c>
      <c r="G252" s="9" t="s">
        <v>365</v>
      </c>
      <c r="H252" s="9" t="s">
        <v>374</v>
      </c>
      <c r="I252" s="9">
        <v>1986</v>
      </c>
      <c r="J252" s="10">
        <v>38</v>
      </c>
    </row>
    <row r="253" spans="1:11" ht="15.45" customHeight="1" x14ac:dyDescent="0.3">
      <c r="A253" s="6">
        <v>235</v>
      </c>
      <c r="B253" s="7">
        <v>10</v>
      </c>
      <c r="C253" s="8" t="s">
        <v>5</v>
      </c>
      <c r="D253" s="9" t="s">
        <v>295</v>
      </c>
      <c r="E253" s="8" t="s">
        <v>302</v>
      </c>
      <c r="F253" s="9" t="s">
        <v>364</v>
      </c>
      <c r="G253" s="9" t="s">
        <v>365</v>
      </c>
      <c r="H253" s="9" t="s">
        <v>366</v>
      </c>
      <c r="I253" s="9">
        <v>1995</v>
      </c>
      <c r="J253" s="10">
        <v>427</v>
      </c>
    </row>
    <row r="254" spans="1:11" ht="15.45" customHeight="1" x14ac:dyDescent="0.3">
      <c r="A254" s="6">
        <v>236</v>
      </c>
      <c r="B254" s="7">
        <v>10</v>
      </c>
      <c r="C254" s="8" t="s">
        <v>5</v>
      </c>
      <c r="D254" s="9" t="s">
        <v>295</v>
      </c>
      <c r="E254" s="8" t="s">
        <v>638</v>
      </c>
      <c r="F254" s="9" t="s">
        <v>364</v>
      </c>
      <c r="G254" s="9" t="s">
        <v>365</v>
      </c>
      <c r="H254" s="9" t="s">
        <v>374</v>
      </c>
      <c r="I254" s="9">
        <v>1986</v>
      </c>
      <c r="J254" s="10">
        <v>28</v>
      </c>
    </row>
    <row r="255" spans="1:11" ht="15.45" customHeight="1" x14ac:dyDescent="0.3">
      <c r="A255" s="6">
        <v>237</v>
      </c>
      <c r="B255" s="7">
        <v>10</v>
      </c>
      <c r="C255" s="8" t="s">
        <v>5</v>
      </c>
      <c r="D255" s="9" t="s">
        <v>295</v>
      </c>
      <c r="E255" s="8" t="s">
        <v>303</v>
      </c>
      <c r="F255" s="9" t="s">
        <v>367</v>
      </c>
      <c r="G255" s="9" t="s">
        <v>381</v>
      </c>
      <c r="H255" s="9" t="s">
        <v>369</v>
      </c>
      <c r="I255" s="9">
        <v>1987</v>
      </c>
      <c r="J255" s="10">
        <v>271</v>
      </c>
      <c r="K255" s="9" t="s">
        <v>982</v>
      </c>
    </row>
    <row r="256" spans="1:11" ht="15.45" customHeight="1" x14ac:dyDescent="0.3">
      <c r="A256" s="6">
        <v>238</v>
      </c>
      <c r="B256" s="7">
        <v>10</v>
      </c>
      <c r="C256" s="8" t="s">
        <v>5</v>
      </c>
      <c r="D256" s="9" t="s">
        <v>295</v>
      </c>
      <c r="E256" s="8" t="s">
        <v>304</v>
      </c>
      <c r="F256" s="9" t="s">
        <v>364</v>
      </c>
      <c r="G256" s="9" t="s">
        <v>400</v>
      </c>
      <c r="H256" s="9" t="s">
        <v>369</v>
      </c>
      <c r="I256" s="9">
        <v>2000</v>
      </c>
      <c r="J256" s="10">
        <v>184</v>
      </c>
      <c r="K256" s="9" t="s">
        <v>880</v>
      </c>
    </row>
    <row r="257" spans="1:11" ht="15.45" customHeight="1" x14ac:dyDescent="0.3">
      <c r="A257" s="6">
        <v>239</v>
      </c>
      <c r="B257" s="7">
        <v>10</v>
      </c>
      <c r="C257" s="8" t="s">
        <v>5</v>
      </c>
      <c r="D257" s="9" t="s">
        <v>295</v>
      </c>
      <c r="E257" s="8" t="s">
        <v>617</v>
      </c>
      <c r="F257" s="9" t="s">
        <v>367</v>
      </c>
      <c r="G257" s="9" t="s">
        <v>444</v>
      </c>
      <c r="H257" s="9" t="s">
        <v>396</v>
      </c>
      <c r="I257" s="9">
        <v>1989</v>
      </c>
      <c r="J257" s="10">
        <v>206</v>
      </c>
      <c r="K257" s="9" t="s">
        <v>881</v>
      </c>
    </row>
    <row r="258" spans="1:11" ht="15.45" customHeight="1" x14ac:dyDescent="0.3">
      <c r="A258" s="6">
        <v>240</v>
      </c>
      <c r="B258" s="7">
        <v>10</v>
      </c>
      <c r="C258" s="8" t="s">
        <v>5</v>
      </c>
      <c r="D258" s="9" t="s">
        <v>295</v>
      </c>
      <c r="E258" s="8" t="s">
        <v>305</v>
      </c>
      <c r="F258" s="9" t="s">
        <v>367</v>
      </c>
      <c r="G258" s="9" t="s">
        <v>436</v>
      </c>
      <c r="H258" s="9" t="s">
        <v>369</v>
      </c>
      <c r="I258" s="9">
        <v>1990</v>
      </c>
      <c r="J258" s="10">
        <v>148</v>
      </c>
      <c r="K258" s="9" t="s">
        <v>983</v>
      </c>
    </row>
    <row r="259" spans="1:11" ht="15.45" customHeight="1" x14ac:dyDescent="0.3">
      <c r="A259" s="6">
        <v>241</v>
      </c>
      <c r="B259" s="7">
        <v>12.5</v>
      </c>
      <c r="C259" s="8" t="s">
        <v>159</v>
      </c>
      <c r="D259" s="9" t="s">
        <v>295</v>
      </c>
      <c r="E259" s="8" t="s">
        <v>306</v>
      </c>
      <c r="F259" s="9" t="s">
        <v>367</v>
      </c>
      <c r="G259" s="9" t="s">
        <v>436</v>
      </c>
      <c r="H259" s="9" t="s">
        <v>369</v>
      </c>
      <c r="I259" s="9">
        <v>1983</v>
      </c>
      <c r="J259" s="10">
        <v>122</v>
      </c>
    </row>
    <row r="260" spans="1:11" ht="15.45" customHeight="1" x14ac:dyDescent="0.3">
      <c r="A260" s="6">
        <v>242</v>
      </c>
      <c r="B260" s="7">
        <v>11</v>
      </c>
      <c r="C260" s="8" t="s">
        <v>308</v>
      </c>
      <c r="D260" s="9" t="s">
        <v>295</v>
      </c>
      <c r="E260" s="8" t="s">
        <v>307</v>
      </c>
      <c r="F260" s="9" t="s">
        <v>364</v>
      </c>
      <c r="G260" s="9" t="s">
        <v>382</v>
      </c>
      <c r="H260" s="9" t="s">
        <v>369</v>
      </c>
      <c r="I260" s="9">
        <v>1971</v>
      </c>
      <c r="J260" s="10">
        <v>96</v>
      </c>
      <c r="K260" s="9" t="s">
        <v>882</v>
      </c>
    </row>
    <row r="261" spans="1:11" ht="15.45" customHeight="1" x14ac:dyDescent="0.3">
      <c r="A261" s="6">
        <v>243</v>
      </c>
      <c r="B261" s="7">
        <v>11</v>
      </c>
      <c r="C261" s="8" t="s">
        <v>308</v>
      </c>
      <c r="D261" s="9" t="s">
        <v>295</v>
      </c>
      <c r="E261" s="8" t="s">
        <v>309</v>
      </c>
      <c r="F261" s="9" t="s">
        <v>364</v>
      </c>
      <c r="G261" s="9" t="s">
        <v>382</v>
      </c>
      <c r="H261" s="9" t="s">
        <v>369</v>
      </c>
      <c r="I261" s="9">
        <v>1987</v>
      </c>
      <c r="J261" s="10">
        <v>272</v>
      </c>
      <c r="K261" s="9" t="s">
        <v>883</v>
      </c>
    </row>
    <row r="262" spans="1:11" ht="15.45" customHeight="1" x14ac:dyDescent="0.3">
      <c r="A262" s="6">
        <v>244</v>
      </c>
      <c r="B262" s="7">
        <v>13</v>
      </c>
      <c r="C262" s="8" t="s">
        <v>310</v>
      </c>
      <c r="D262" s="9" t="s">
        <v>295</v>
      </c>
      <c r="E262" s="8" t="s">
        <v>616</v>
      </c>
      <c r="F262" s="9" t="s">
        <v>367</v>
      </c>
      <c r="G262" s="9" t="s">
        <v>381</v>
      </c>
      <c r="H262" s="9" t="s">
        <v>369</v>
      </c>
      <c r="I262" s="9">
        <v>1996</v>
      </c>
      <c r="J262" s="10">
        <v>760</v>
      </c>
      <c r="K262" s="9" t="s">
        <v>884</v>
      </c>
    </row>
    <row r="263" spans="1:11" ht="15.45" customHeight="1" x14ac:dyDescent="0.3">
      <c r="A263" s="6">
        <v>245</v>
      </c>
      <c r="B263" s="7">
        <v>15</v>
      </c>
      <c r="C263" s="8" t="s">
        <v>31</v>
      </c>
      <c r="D263" s="9" t="s">
        <v>295</v>
      </c>
      <c r="E263" s="8" t="s">
        <v>311</v>
      </c>
      <c r="F263" s="9" t="s">
        <v>367</v>
      </c>
      <c r="G263" s="9" t="s">
        <v>375</v>
      </c>
      <c r="H263" s="9" t="s">
        <v>369</v>
      </c>
      <c r="I263" s="9">
        <v>1990</v>
      </c>
      <c r="J263" s="10">
        <v>497</v>
      </c>
      <c r="K263" s="9" t="s">
        <v>885</v>
      </c>
    </row>
    <row r="264" spans="1:11" ht="15.45" customHeight="1" x14ac:dyDescent="0.3">
      <c r="A264" s="6">
        <v>246</v>
      </c>
      <c r="B264" s="7">
        <v>15</v>
      </c>
      <c r="C264" s="8" t="s">
        <v>31</v>
      </c>
      <c r="D264" s="9" t="s">
        <v>295</v>
      </c>
      <c r="E264" s="8" t="s">
        <v>312</v>
      </c>
      <c r="F264" s="9" t="s">
        <v>364</v>
      </c>
      <c r="G264" s="9" t="s">
        <v>445</v>
      </c>
      <c r="H264" s="9" t="s">
        <v>369</v>
      </c>
      <c r="I264" s="9">
        <v>1990</v>
      </c>
      <c r="J264" s="10">
        <v>17</v>
      </c>
      <c r="K264" s="9" t="s">
        <v>757</v>
      </c>
    </row>
    <row r="265" spans="1:11" ht="15.45" customHeight="1" x14ac:dyDescent="0.3">
      <c r="A265" s="6">
        <v>247</v>
      </c>
      <c r="B265" s="7">
        <v>18</v>
      </c>
      <c r="C265" s="8" t="s">
        <v>313</v>
      </c>
      <c r="D265" s="9" t="s">
        <v>295</v>
      </c>
      <c r="E265" s="8" t="s">
        <v>615</v>
      </c>
      <c r="F265" s="9" t="s">
        <v>367</v>
      </c>
      <c r="G265" s="9" t="s">
        <v>381</v>
      </c>
      <c r="H265" s="9" t="s">
        <v>369</v>
      </c>
      <c r="I265" s="9">
        <v>1975</v>
      </c>
      <c r="J265" s="10">
        <v>209</v>
      </c>
    </row>
    <row r="266" spans="1:11" ht="15.45" customHeight="1" x14ac:dyDescent="0.3">
      <c r="A266" s="6">
        <v>248</v>
      </c>
      <c r="B266" s="7">
        <v>17</v>
      </c>
      <c r="C266" s="8" t="s">
        <v>315</v>
      </c>
      <c r="D266" s="9" t="s">
        <v>295</v>
      </c>
      <c r="E266" s="8" t="s">
        <v>314</v>
      </c>
      <c r="F266" s="9" t="s">
        <v>364</v>
      </c>
      <c r="G266" s="9" t="s">
        <v>446</v>
      </c>
      <c r="H266" s="9" t="s">
        <v>447</v>
      </c>
      <c r="I266" s="9">
        <v>1997</v>
      </c>
      <c r="J266" s="10">
        <v>197</v>
      </c>
      <c r="K266" s="9" t="s">
        <v>886</v>
      </c>
    </row>
    <row r="267" spans="1:11" ht="15.45" customHeight="1" x14ac:dyDescent="0.3">
      <c r="A267" s="6">
        <v>249</v>
      </c>
      <c r="B267" s="7">
        <v>17</v>
      </c>
      <c r="C267" s="8" t="s">
        <v>315</v>
      </c>
      <c r="D267" s="9" t="s">
        <v>295</v>
      </c>
      <c r="E267" s="8" t="s">
        <v>316</v>
      </c>
      <c r="F267" s="9" t="s">
        <v>364</v>
      </c>
      <c r="G267" s="9" t="s">
        <v>392</v>
      </c>
      <c r="H267" s="9" t="s">
        <v>369</v>
      </c>
      <c r="I267" s="9">
        <v>1980</v>
      </c>
      <c r="J267" s="10">
        <v>52</v>
      </c>
      <c r="K267" s="9" t="s">
        <v>887</v>
      </c>
    </row>
    <row r="268" spans="1:11" ht="15.45" customHeight="1" x14ac:dyDescent="0.3">
      <c r="A268" s="6">
        <v>250</v>
      </c>
      <c r="B268" s="7">
        <v>20</v>
      </c>
      <c r="C268" s="8" t="s">
        <v>14</v>
      </c>
      <c r="D268" s="9" t="s">
        <v>295</v>
      </c>
      <c r="E268" s="8" t="s">
        <v>317</v>
      </c>
      <c r="F268" s="9" t="s">
        <v>367</v>
      </c>
      <c r="G268" s="9" t="s">
        <v>382</v>
      </c>
      <c r="H268" s="9" t="s">
        <v>369</v>
      </c>
      <c r="I268" s="9">
        <v>1991</v>
      </c>
      <c r="J268" s="10">
        <v>545</v>
      </c>
      <c r="K268" s="9" t="s">
        <v>888</v>
      </c>
    </row>
    <row r="269" spans="1:11" ht="15.45" customHeight="1" x14ac:dyDescent="0.3">
      <c r="A269" s="6">
        <v>251</v>
      </c>
      <c r="B269" s="7">
        <v>20</v>
      </c>
      <c r="C269" s="8" t="s">
        <v>14</v>
      </c>
      <c r="D269" s="9" t="s">
        <v>295</v>
      </c>
      <c r="E269" s="8" t="s">
        <v>318</v>
      </c>
      <c r="F269" s="9" t="s">
        <v>367</v>
      </c>
      <c r="G269" s="9" t="s">
        <v>436</v>
      </c>
      <c r="H269" s="9" t="s">
        <v>369</v>
      </c>
      <c r="I269" s="9">
        <v>1981</v>
      </c>
      <c r="J269" s="10" t="s">
        <v>448</v>
      </c>
    </row>
    <row r="270" spans="1:11" ht="15.45" customHeight="1" x14ac:dyDescent="0.3">
      <c r="A270" s="6">
        <v>252</v>
      </c>
      <c r="B270" s="7">
        <v>20</v>
      </c>
      <c r="C270" s="8" t="s">
        <v>14</v>
      </c>
      <c r="D270" s="9" t="s">
        <v>295</v>
      </c>
      <c r="E270" s="8" t="s">
        <v>319</v>
      </c>
      <c r="F270" s="9" t="s">
        <v>367</v>
      </c>
      <c r="G270" s="9" t="s">
        <v>382</v>
      </c>
      <c r="H270" s="9" t="s">
        <v>369</v>
      </c>
      <c r="I270" s="9">
        <v>1988</v>
      </c>
      <c r="J270" s="10">
        <v>56</v>
      </c>
      <c r="K270" s="9" t="s">
        <v>889</v>
      </c>
    </row>
    <row r="271" spans="1:11" ht="15.45" customHeight="1" x14ac:dyDescent="0.3">
      <c r="A271" s="6">
        <v>253</v>
      </c>
      <c r="B271" s="7">
        <v>20</v>
      </c>
      <c r="C271" s="8" t="s">
        <v>14</v>
      </c>
      <c r="D271" s="9" t="s">
        <v>295</v>
      </c>
      <c r="E271" s="8" t="s">
        <v>320</v>
      </c>
      <c r="F271" s="9" t="s">
        <v>364</v>
      </c>
      <c r="G271" s="9" t="s">
        <v>449</v>
      </c>
      <c r="H271" s="9" t="s">
        <v>369</v>
      </c>
      <c r="I271" s="9">
        <v>1994</v>
      </c>
      <c r="J271" s="10">
        <v>68</v>
      </c>
      <c r="K271" s="9" t="s">
        <v>890</v>
      </c>
    </row>
    <row r="272" spans="1:11" ht="15.45" customHeight="1" x14ac:dyDescent="0.3">
      <c r="A272" s="6">
        <v>254</v>
      </c>
      <c r="B272" s="7">
        <v>20</v>
      </c>
      <c r="C272" s="8" t="s">
        <v>14</v>
      </c>
      <c r="D272" s="9" t="s">
        <v>295</v>
      </c>
      <c r="E272" s="8" t="s">
        <v>321</v>
      </c>
      <c r="F272" s="9" t="s">
        <v>367</v>
      </c>
      <c r="G272" s="9" t="s">
        <v>450</v>
      </c>
      <c r="H272" s="9" t="s">
        <v>369</v>
      </c>
      <c r="I272" s="9">
        <v>1987</v>
      </c>
      <c r="J272" s="10">
        <v>272</v>
      </c>
      <c r="K272" s="9" t="s">
        <v>891</v>
      </c>
    </row>
    <row r="273" spans="1:11" ht="15.45" customHeight="1" x14ac:dyDescent="0.3">
      <c r="A273" s="6">
        <v>255</v>
      </c>
      <c r="B273" s="7">
        <v>20</v>
      </c>
      <c r="C273" s="8" t="s">
        <v>14</v>
      </c>
      <c r="D273" s="9" t="s">
        <v>295</v>
      </c>
      <c r="E273" s="8" t="s">
        <v>322</v>
      </c>
      <c r="F273" s="9" t="s">
        <v>364</v>
      </c>
      <c r="G273" s="9" t="s">
        <v>378</v>
      </c>
      <c r="H273" s="9" t="s">
        <v>423</v>
      </c>
      <c r="I273" s="9">
        <v>1988</v>
      </c>
      <c r="J273" s="10">
        <v>283</v>
      </c>
      <c r="K273" s="9" t="s">
        <v>892</v>
      </c>
    </row>
    <row r="274" spans="1:11" ht="15.45" customHeight="1" x14ac:dyDescent="0.3">
      <c r="A274" s="6">
        <v>256</v>
      </c>
      <c r="B274" s="7">
        <v>20</v>
      </c>
      <c r="C274" s="8" t="s">
        <v>14</v>
      </c>
      <c r="D274" s="9" t="s">
        <v>295</v>
      </c>
      <c r="E274" s="8" t="s">
        <v>323</v>
      </c>
      <c r="F274" s="9" t="s">
        <v>367</v>
      </c>
      <c r="G274" s="9" t="s">
        <v>414</v>
      </c>
      <c r="H274" s="9" t="s">
        <v>423</v>
      </c>
      <c r="I274" s="9">
        <v>1988</v>
      </c>
      <c r="J274" s="10">
        <v>357</v>
      </c>
      <c r="K274" s="9" t="s">
        <v>893</v>
      </c>
    </row>
    <row r="275" spans="1:11" ht="15.45" customHeight="1" x14ac:dyDescent="0.3">
      <c r="A275" s="6">
        <v>257</v>
      </c>
      <c r="B275" s="7">
        <v>20</v>
      </c>
      <c r="C275" s="8" t="s">
        <v>14</v>
      </c>
      <c r="D275" s="9" t="s">
        <v>295</v>
      </c>
      <c r="E275" s="8" t="s">
        <v>614</v>
      </c>
      <c r="F275" s="9" t="s">
        <v>367</v>
      </c>
      <c r="G275" s="9" t="s">
        <v>382</v>
      </c>
      <c r="H275" s="9" t="s">
        <v>369</v>
      </c>
      <c r="I275" s="9">
        <v>1990</v>
      </c>
      <c r="J275" s="10">
        <v>291</v>
      </c>
      <c r="K275" s="9" t="s">
        <v>894</v>
      </c>
    </row>
    <row r="276" spans="1:11" ht="15.45" customHeight="1" x14ac:dyDescent="0.3">
      <c r="A276" s="6">
        <v>258</v>
      </c>
      <c r="B276" s="7">
        <v>20</v>
      </c>
      <c r="C276" s="8" t="s">
        <v>14</v>
      </c>
      <c r="D276" s="9" t="s">
        <v>295</v>
      </c>
      <c r="E276" s="8" t="s">
        <v>613</v>
      </c>
      <c r="F276" s="9" t="s">
        <v>367</v>
      </c>
      <c r="G276" s="9" t="s">
        <v>382</v>
      </c>
      <c r="H276" s="9" t="s">
        <v>369</v>
      </c>
      <c r="I276" s="9">
        <v>1983</v>
      </c>
      <c r="J276" s="10">
        <v>126</v>
      </c>
      <c r="K276" s="9" t="s">
        <v>895</v>
      </c>
    </row>
    <row r="277" spans="1:11" ht="15.45" customHeight="1" x14ac:dyDescent="0.3">
      <c r="A277" s="6">
        <v>259</v>
      </c>
      <c r="B277" s="7">
        <v>25</v>
      </c>
      <c r="C277" s="8" t="s">
        <v>72</v>
      </c>
      <c r="D277" s="9" t="s">
        <v>295</v>
      </c>
      <c r="E277" s="8" t="s">
        <v>612</v>
      </c>
      <c r="F277" s="9" t="s">
        <v>367</v>
      </c>
      <c r="G277" s="9" t="s">
        <v>382</v>
      </c>
      <c r="H277" s="9" t="s">
        <v>369</v>
      </c>
      <c r="I277" s="9">
        <v>1997</v>
      </c>
      <c r="J277" s="10">
        <v>647</v>
      </c>
      <c r="K277" s="9" t="s">
        <v>896</v>
      </c>
    </row>
    <row r="278" spans="1:11" ht="15.45" customHeight="1" x14ac:dyDescent="0.3">
      <c r="A278" s="6">
        <v>260</v>
      </c>
      <c r="B278" s="7">
        <v>25</v>
      </c>
      <c r="C278" s="8" t="s">
        <v>72</v>
      </c>
      <c r="D278" s="9" t="s">
        <v>295</v>
      </c>
      <c r="E278" s="8" t="s">
        <v>611</v>
      </c>
      <c r="F278" s="9" t="s">
        <v>367</v>
      </c>
      <c r="G278" s="9" t="s">
        <v>378</v>
      </c>
      <c r="H278" s="9" t="s">
        <v>369</v>
      </c>
      <c r="I278" s="9">
        <v>1980</v>
      </c>
      <c r="J278" s="10">
        <v>6</v>
      </c>
      <c r="K278" s="9" t="s">
        <v>897</v>
      </c>
    </row>
    <row r="279" spans="1:11" ht="15.45" customHeight="1" x14ac:dyDescent="0.3">
      <c r="A279" s="6">
        <v>261</v>
      </c>
      <c r="B279" s="7">
        <v>30</v>
      </c>
      <c r="C279" s="8" t="s">
        <v>74</v>
      </c>
      <c r="D279" s="9" t="s">
        <v>295</v>
      </c>
      <c r="E279" s="8" t="s">
        <v>324</v>
      </c>
      <c r="F279" s="9" t="s">
        <v>367</v>
      </c>
      <c r="G279" s="9" t="s">
        <v>382</v>
      </c>
      <c r="H279" s="9" t="s">
        <v>369</v>
      </c>
      <c r="I279" s="9">
        <v>1978</v>
      </c>
      <c r="J279" s="10">
        <v>173</v>
      </c>
      <c r="K279" s="9" t="s">
        <v>898</v>
      </c>
    </row>
    <row r="280" spans="1:11" ht="15.45" customHeight="1" x14ac:dyDescent="0.3">
      <c r="A280" s="6">
        <v>262</v>
      </c>
      <c r="B280" s="7">
        <v>30</v>
      </c>
      <c r="C280" s="8" t="s">
        <v>74</v>
      </c>
      <c r="D280" s="9" t="s">
        <v>295</v>
      </c>
      <c r="E280" s="8" t="s">
        <v>325</v>
      </c>
      <c r="F280" s="9" t="s">
        <v>367</v>
      </c>
      <c r="G280" s="9" t="s">
        <v>381</v>
      </c>
      <c r="H280" s="9" t="s">
        <v>369</v>
      </c>
      <c r="I280" s="9">
        <v>1991</v>
      </c>
      <c r="J280" s="10" t="s">
        <v>393</v>
      </c>
    </row>
    <row r="281" spans="1:11" ht="15.45" customHeight="1" x14ac:dyDescent="0.3">
      <c r="A281" s="6">
        <v>263</v>
      </c>
      <c r="B281" s="7">
        <v>35</v>
      </c>
      <c r="C281" s="8" t="s">
        <v>327</v>
      </c>
      <c r="D281" s="9" t="s">
        <v>295</v>
      </c>
      <c r="E281" s="8" t="s">
        <v>326</v>
      </c>
      <c r="F281" s="9" t="s">
        <v>367</v>
      </c>
      <c r="G281" s="9" t="s">
        <v>449</v>
      </c>
      <c r="H281" s="9" t="s">
        <v>369</v>
      </c>
      <c r="I281" s="9">
        <v>1994</v>
      </c>
      <c r="J281" s="10">
        <v>68</v>
      </c>
      <c r="K281" s="9" t="s">
        <v>899</v>
      </c>
    </row>
    <row r="282" spans="1:11" ht="15.45" customHeight="1" x14ac:dyDescent="0.3">
      <c r="A282" s="6">
        <v>264</v>
      </c>
      <c r="B282" s="7">
        <v>37</v>
      </c>
      <c r="C282" s="8" t="s">
        <v>329</v>
      </c>
      <c r="D282" s="9" t="s">
        <v>295</v>
      </c>
      <c r="E282" s="8" t="s">
        <v>328</v>
      </c>
      <c r="F282" s="9" t="s">
        <v>367</v>
      </c>
      <c r="G282" s="9" t="s">
        <v>451</v>
      </c>
      <c r="H282" s="9" t="s">
        <v>369</v>
      </c>
      <c r="I282" s="9">
        <v>1985</v>
      </c>
      <c r="J282" s="10">
        <v>260</v>
      </c>
      <c r="K282" s="9" t="s">
        <v>900</v>
      </c>
    </row>
    <row r="283" spans="1:11" ht="15.45" customHeight="1" x14ac:dyDescent="0.3">
      <c r="A283" s="6">
        <v>265</v>
      </c>
      <c r="B283" s="7">
        <v>50</v>
      </c>
      <c r="C283" s="8" t="s">
        <v>27</v>
      </c>
      <c r="D283" s="9" t="s">
        <v>295</v>
      </c>
      <c r="E283" s="8" t="s">
        <v>330</v>
      </c>
      <c r="F283" s="9" t="s">
        <v>367</v>
      </c>
      <c r="G283" s="9" t="s">
        <v>436</v>
      </c>
      <c r="H283" s="9" t="s">
        <v>369</v>
      </c>
      <c r="I283" s="9">
        <v>1990</v>
      </c>
      <c r="J283" s="10">
        <v>147</v>
      </c>
      <c r="K283" s="9" t="s">
        <v>901</v>
      </c>
    </row>
    <row r="284" spans="1:11" ht="15.45" customHeight="1" x14ac:dyDescent="0.3">
      <c r="A284" s="6">
        <v>266</v>
      </c>
      <c r="B284" s="7">
        <v>50</v>
      </c>
      <c r="C284" s="8" t="s">
        <v>27</v>
      </c>
      <c r="D284" s="9" t="s">
        <v>295</v>
      </c>
      <c r="E284" s="8" t="s">
        <v>331</v>
      </c>
      <c r="F284" s="9" t="s">
        <v>367</v>
      </c>
      <c r="G284" s="9" t="s">
        <v>371</v>
      </c>
      <c r="H284" s="9" t="s">
        <v>374</v>
      </c>
      <c r="I284" s="9">
        <v>1995</v>
      </c>
      <c r="J284" s="10">
        <v>28</v>
      </c>
      <c r="K284" s="9" t="s">
        <v>902</v>
      </c>
    </row>
    <row r="285" spans="1:11" ht="15.45" customHeight="1" x14ac:dyDescent="0.3">
      <c r="A285" s="6">
        <v>267</v>
      </c>
      <c r="B285" s="7">
        <v>62.5</v>
      </c>
      <c r="C285" s="8" t="s">
        <v>332</v>
      </c>
      <c r="D285" s="9" t="s">
        <v>695</v>
      </c>
      <c r="E285" s="8" t="s">
        <v>610</v>
      </c>
      <c r="F285" s="9" t="s">
        <v>367</v>
      </c>
      <c r="G285" s="9" t="s">
        <v>401</v>
      </c>
      <c r="H285" s="9" t="s">
        <v>432</v>
      </c>
      <c r="I285" s="9">
        <v>1999</v>
      </c>
      <c r="J285" s="10">
        <v>72</v>
      </c>
      <c r="K285" s="9" t="s">
        <v>903</v>
      </c>
    </row>
    <row r="286" spans="1:11" ht="15.45" customHeight="1" x14ac:dyDescent="0.3">
      <c r="A286" s="6">
        <v>268</v>
      </c>
      <c r="B286" s="7">
        <v>10</v>
      </c>
      <c r="C286" s="8" t="s">
        <v>5</v>
      </c>
      <c r="D286" s="9" t="s">
        <v>708</v>
      </c>
      <c r="E286" s="8" t="s">
        <v>609</v>
      </c>
      <c r="F286" s="9" t="s">
        <v>367</v>
      </c>
      <c r="G286" s="9" t="s">
        <v>371</v>
      </c>
      <c r="H286" s="9" t="s">
        <v>374</v>
      </c>
      <c r="I286" s="9">
        <v>1991</v>
      </c>
      <c r="J286" s="10">
        <v>230</v>
      </c>
      <c r="K286" s="9" t="s">
        <v>904</v>
      </c>
    </row>
    <row r="287" spans="1:11" ht="15.45" customHeight="1" x14ac:dyDescent="0.3">
      <c r="A287" s="6">
        <v>269</v>
      </c>
      <c r="B287" s="7">
        <v>10</v>
      </c>
      <c r="C287" s="8" t="s">
        <v>5</v>
      </c>
      <c r="D287" s="9" t="s">
        <v>608</v>
      </c>
      <c r="E287" s="8" t="s">
        <v>608</v>
      </c>
      <c r="F287" s="9" t="s">
        <v>367</v>
      </c>
      <c r="G287" s="9" t="s">
        <v>430</v>
      </c>
      <c r="H287" s="9" t="s">
        <v>369</v>
      </c>
      <c r="I287" s="9">
        <v>1989</v>
      </c>
      <c r="J287" s="10">
        <v>284</v>
      </c>
      <c r="K287" s="9" t="s">
        <v>905</v>
      </c>
    </row>
    <row r="288" spans="1:11" ht="15.45" customHeight="1" x14ac:dyDescent="0.3">
      <c r="A288" s="6">
        <v>270</v>
      </c>
      <c r="B288" s="7">
        <v>0</v>
      </c>
      <c r="C288" s="8" t="s">
        <v>8</v>
      </c>
      <c r="D288" s="9" t="s">
        <v>700</v>
      </c>
      <c r="E288" s="8" t="s">
        <v>607</v>
      </c>
      <c r="F288" s="9" t="s">
        <v>367</v>
      </c>
      <c r="G288" s="9" t="s">
        <v>452</v>
      </c>
      <c r="H288" s="9" t="s">
        <v>369</v>
      </c>
      <c r="I288" s="9">
        <v>1991</v>
      </c>
      <c r="J288" s="10">
        <v>161</v>
      </c>
      <c r="K288" s="9" t="s">
        <v>906</v>
      </c>
    </row>
    <row r="289" spans="1:11" ht="15.45" customHeight="1" x14ac:dyDescent="0.3">
      <c r="A289" s="6">
        <v>271</v>
      </c>
      <c r="B289" s="7">
        <v>100</v>
      </c>
      <c r="C289" s="8" t="s">
        <v>43</v>
      </c>
      <c r="D289" s="9" t="s">
        <v>711</v>
      </c>
      <c r="E289" s="8" t="s">
        <v>606</v>
      </c>
      <c r="F289" s="9" t="s">
        <v>364</v>
      </c>
      <c r="G289" s="9" t="s">
        <v>365</v>
      </c>
      <c r="H289" s="9" t="s">
        <v>366</v>
      </c>
      <c r="I289" s="9">
        <v>1993</v>
      </c>
      <c r="J289" s="10">
        <v>479</v>
      </c>
      <c r="K289" s="9" t="s">
        <v>907</v>
      </c>
    </row>
    <row r="290" spans="1:11" ht="15.45" customHeight="1" x14ac:dyDescent="0.3">
      <c r="A290" s="6">
        <v>272</v>
      </c>
      <c r="B290" s="7">
        <v>0</v>
      </c>
      <c r="C290" s="8" t="s">
        <v>8</v>
      </c>
      <c r="D290" s="9" t="s">
        <v>333</v>
      </c>
      <c r="E290" s="8" t="s">
        <v>605</v>
      </c>
      <c r="F290" s="9" t="s">
        <v>367</v>
      </c>
      <c r="G290" s="9" t="s">
        <v>381</v>
      </c>
      <c r="H290" s="9" t="s">
        <v>369</v>
      </c>
      <c r="I290" s="9">
        <v>1985</v>
      </c>
      <c r="J290" s="10">
        <v>260</v>
      </c>
      <c r="K290" s="9" t="s">
        <v>908</v>
      </c>
    </row>
    <row r="291" spans="1:11" ht="15.45" customHeight="1" x14ac:dyDescent="0.3">
      <c r="A291" s="6">
        <v>273</v>
      </c>
      <c r="B291" s="7">
        <v>2.5</v>
      </c>
      <c r="C291" s="8" t="s">
        <v>334</v>
      </c>
      <c r="D291" s="9" t="s">
        <v>333</v>
      </c>
      <c r="E291" s="8" t="s">
        <v>605</v>
      </c>
      <c r="F291" s="9" t="s">
        <v>367</v>
      </c>
      <c r="G291" s="9" t="s">
        <v>381</v>
      </c>
      <c r="H291" s="9" t="s">
        <v>369</v>
      </c>
      <c r="I291" s="9">
        <v>1981</v>
      </c>
      <c r="J291" s="10" t="s">
        <v>453</v>
      </c>
      <c r="K291" s="9" t="s">
        <v>909</v>
      </c>
    </row>
    <row r="292" spans="1:11" ht="15.45" customHeight="1" x14ac:dyDescent="0.3">
      <c r="A292" s="6">
        <v>274</v>
      </c>
      <c r="B292" s="7">
        <v>5</v>
      </c>
      <c r="C292" s="8" t="s">
        <v>12</v>
      </c>
      <c r="D292" s="9" t="s">
        <v>672</v>
      </c>
      <c r="E292" s="8" t="s">
        <v>604</v>
      </c>
      <c r="F292" s="9" t="s">
        <v>367</v>
      </c>
      <c r="G292" s="9" t="s">
        <v>404</v>
      </c>
      <c r="H292" s="9" t="s">
        <v>369</v>
      </c>
      <c r="I292" s="9">
        <v>1996</v>
      </c>
      <c r="J292" s="10">
        <v>760</v>
      </c>
      <c r="K292" s="9" t="s">
        <v>772</v>
      </c>
    </row>
    <row r="293" spans="1:11" ht="15.45" customHeight="1" x14ac:dyDescent="0.3">
      <c r="A293" s="6">
        <v>275</v>
      </c>
      <c r="B293" s="7">
        <v>2</v>
      </c>
      <c r="C293" s="8" t="s">
        <v>2</v>
      </c>
      <c r="D293" s="9" t="s">
        <v>335</v>
      </c>
      <c r="E293" s="8" t="s">
        <v>603</v>
      </c>
      <c r="F293" s="9" t="s">
        <v>364</v>
      </c>
      <c r="G293" s="9" t="s">
        <v>454</v>
      </c>
      <c r="H293" s="9" t="s">
        <v>447</v>
      </c>
      <c r="I293" s="9">
        <v>1997</v>
      </c>
      <c r="J293" s="10">
        <v>5</v>
      </c>
      <c r="K293" s="9" t="s">
        <v>910</v>
      </c>
    </row>
    <row r="294" spans="1:11" ht="15.45" customHeight="1" x14ac:dyDescent="0.3">
      <c r="A294" s="6">
        <v>276.10000000000002</v>
      </c>
      <c r="B294" s="7">
        <v>7.5</v>
      </c>
      <c r="C294" s="8" t="s">
        <v>109</v>
      </c>
      <c r="D294" s="9" t="s">
        <v>335</v>
      </c>
      <c r="E294" s="8" t="s">
        <v>602</v>
      </c>
      <c r="F294" s="11" t="s">
        <v>367</v>
      </c>
      <c r="G294" s="11" t="s">
        <v>382</v>
      </c>
      <c r="H294" s="11" t="s">
        <v>369</v>
      </c>
      <c r="I294" s="9">
        <v>1983</v>
      </c>
      <c r="J294" s="12">
        <v>122</v>
      </c>
      <c r="K294" s="9" t="s">
        <v>911</v>
      </c>
    </row>
    <row r="295" spans="1:11" ht="15.45" customHeight="1" x14ac:dyDescent="0.3">
      <c r="A295" s="6">
        <v>276.2</v>
      </c>
      <c r="B295" s="7">
        <v>7.5</v>
      </c>
      <c r="C295" s="8" t="s">
        <v>109</v>
      </c>
      <c r="D295" s="9" t="s">
        <v>335</v>
      </c>
      <c r="E295" s="8" t="s">
        <v>602</v>
      </c>
      <c r="F295" s="11" t="s">
        <v>367</v>
      </c>
      <c r="G295" s="11" t="s">
        <v>428</v>
      </c>
      <c r="H295" s="11" t="s">
        <v>369</v>
      </c>
      <c r="I295" s="9">
        <v>1990</v>
      </c>
      <c r="J295" s="12">
        <v>147</v>
      </c>
      <c r="K295" s="9" t="s">
        <v>912</v>
      </c>
    </row>
    <row r="296" spans="1:11" ht="15.45" customHeight="1" x14ac:dyDescent="0.3">
      <c r="A296" s="6">
        <v>277</v>
      </c>
      <c r="B296" s="7">
        <v>10</v>
      </c>
      <c r="C296" s="8" t="s">
        <v>5</v>
      </c>
      <c r="D296" s="9" t="s">
        <v>335</v>
      </c>
      <c r="E296" s="8" t="s">
        <v>601</v>
      </c>
      <c r="F296" s="9" t="s">
        <v>367</v>
      </c>
      <c r="G296" s="9" t="s">
        <v>455</v>
      </c>
      <c r="H296" s="9" t="s">
        <v>369</v>
      </c>
      <c r="I296" s="9">
        <v>1975</v>
      </c>
      <c r="J296" s="10">
        <v>145</v>
      </c>
      <c r="K296" s="9" t="s">
        <v>913</v>
      </c>
    </row>
    <row r="297" spans="1:11" ht="15.45" customHeight="1" x14ac:dyDescent="0.3">
      <c r="A297" s="6">
        <v>278</v>
      </c>
      <c r="B297" s="7">
        <v>10</v>
      </c>
      <c r="C297" s="8" t="s">
        <v>5</v>
      </c>
      <c r="D297" s="9" t="s">
        <v>335</v>
      </c>
      <c r="E297" s="8" t="s">
        <v>600</v>
      </c>
      <c r="F297" s="9" t="s">
        <v>367</v>
      </c>
      <c r="G297" s="9" t="s">
        <v>456</v>
      </c>
      <c r="H297" s="9" t="s">
        <v>369</v>
      </c>
      <c r="I297" s="9">
        <v>1980</v>
      </c>
      <c r="J297" s="10">
        <v>112</v>
      </c>
      <c r="K297" s="9" t="s">
        <v>914</v>
      </c>
    </row>
    <row r="298" spans="1:11" ht="15.45" customHeight="1" x14ac:dyDescent="0.3">
      <c r="A298" s="6">
        <v>279.10000000000002</v>
      </c>
      <c r="B298" s="7">
        <v>18.8</v>
      </c>
      <c r="C298" s="8" t="s">
        <v>336</v>
      </c>
      <c r="D298" s="9" t="s">
        <v>335</v>
      </c>
      <c r="E298" s="8" t="s">
        <v>599</v>
      </c>
      <c r="F298" s="11" t="s">
        <v>367</v>
      </c>
      <c r="G298" s="11" t="s">
        <v>382</v>
      </c>
      <c r="H298" s="11" t="s">
        <v>369</v>
      </c>
      <c r="I298" s="9">
        <v>2000</v>
      </c>
      <c r="J298" s="12">
        <v>691</v>
      </c>
      <c r="K298" s="9" t="s">
        <v>915</v>
      </c>
    </row>
    <row r="299" spans="1:11" ht="15.45" customHeight="1" x14ac:dyDescent="0.3">
      <c r="A299" s="6">
        <v>279.2</v>
      </c>
      <c r="B299" s="7">
        <v>18.8</v>
      </c>
      <c r="C299" s="8" t="s">
        <v>336</v>
      </c>
      <c r="D299" s="9" t="s">
        <v>335</v>
      </c>
      <c r="E299" s="8" t="s">
        <v>599</v>
      </c>
      <c r="F299" s="11" t="s">
        <v>364</v>
      </c>
      <c r="G299" s="11" t="s">
        <v>382</v>
      </c>
      <c r="H299" s="11" t="s">
        <v>369</v>
      </c>
      <c r="I299" s="9">
        <v>1993</v>
      </c>
      <c r="J299" s="12">
        <v>670</v>
      </c>
      <c r="K299" s="9" t="s">
        <v>825</v>
      </c>
    </row>
    <row r="300" spans="1:11" ht="15.45" customHeight="1" x14ac:dyDescent="0.3">
      <c r="A300" s="6">
        <v>280</v>
      </c>
      <c r="B300" s="7">
        <v>10</v>
      </c>
      <c r="C300" s="8" t="s">
        <v>5</v>
      </c>
      <c r="D300" s="9" t="s">
        <v>655</v>
      </c>
      <c r="E300" s="8" t="s">
        <v>598</v>
      </c>
      <c r="F300" s="9" t="s">
        <v>398</v>
      </c>
      <c r="G300" s="9" t="s">
        <v>381</v>
      </c>
      <c r="H300" s="9" t="s">
        <v>396</v>
      </c>
      <c r="I300" s="9">
        <v>1996</v>
      </c>
      <c r="J300" s="10">
        <v>1356</v>
      </c>
      <c r="K300" s="9" t="s">
        <v>916</v>
      </c>
    </row>
    <row r="301" spans="1:11" ht="15.45" customHeight="1" x14ac:dyDescent="0.3">
      <c r="A301" s="6">
        <v>281</v>
      </c>
      <c r="B301" s="7">
        <v>30</v>
      </c>
      <c r="C301" s="8" t="s">
        <v>337</v>
      </c>
      <c r="D301" s="9" t="s">
        <v>655</v>
      </c>
      <c r="E301" s="8" t="s">
        <v>597</v>
      </c>
      <c r="F301" s="11" t="s">
        <v>367</v>
      </c>
      <c r="G301" s="11" t="s">
        <v>412</v>
      </c>
      <c r="H301" s="11" t="s">
        <v>369</v>
      </c>
      <c r="I301" s="9">
        <v>1979</v>
      </c>
      <c r="J301" s="12">
        <v>74</v>
      </c>
      <c r="K301" s="9" t="s">
        <v>784</v>
      </c>
    </row>
    <row r="302" spans="1:11" ht="15.45" customHeight="1" x14ac:dyDescent="0.3">
      <c r="A302" s="6">
        <v>281</v>
      </c>
      <c r="B302" s="7">
        <v>30</v>
      </c>
      <c r="C302" s="8" t="s">
        <v>337</v>
      </c>
      <c r="D302" s="9" t="s">
        <v>655</v>
      </c>
      <c r="E302" s="8" t="s">
        <v>597</v>
      </c>
      <c r="F302" s="11" t="s">
        <v>367</v>
      </c>
      <c r="G302" s="11" t="s">
        <v>412</v>
      </c>
      <c r="H302" s="11" t="s">
        <v>379</v>
      </c>
      <c r="I302" s="9">
        <v>1979</v>
      </c>
      <c r="J302" s="12">
        <v>206</v>
      </c>
      <c r="K302" s="9" t="s">
        <v>784</v>
      </c>
    </row>
    <row r="303" spans="1:11" ht="15.45" customHeight="1" x14ac:dyDescent="0.3">
      <c r="A303" s="6">
        <v>282</v>
      </c>
      <c r="B303" s="7">
        <v>5</v>
      </c>
      <c r="C303" s="8" t="s">
        <v>339</v>
      </c>
      <c r="D303" s="9" t="s">
        <v>338</v>
      </c>
      <c r="E303" s="8" t="s">
        <v>596</v>
      </c>
      <c r="F303" s="9" t="s">
        <v>364</v>
      </c>
      <c r="G303" s="9" t="s">
        <v>435</v>
      </c>
      <c r="H303" s="9" t="s">
        <v>369</v>
      </c>
      <c r="I303" s="9">
        <v>1987</v>
      </c>
      <c r="J303" s="10">
        <v>382</v>
      </c>
      <c r="K303" s="9" t="s">
        <v>857</v>
      </c>
    </row>
    <row r="304" spans="1:11" ht="15.45" customHeight="1" x14ac:dyDescent="0.3">
      <c r="A304" s="6">
        <v>283</v>
      </c>
      <c r="B304" s="7">
        <v>0</v>
      </c>
      <c r="C304" s="8" t="s">
        <v>8</v>
      </c>
      <c r="D304" s="9" t="s">
        <v>666</v>
      </c>
      <c r="E304" s="8" t="s">
        <v>595</v>
      </c>
      <c r="F304" s="9" t="s">
        <v>364</v>
      </c>
      <c r="G304" s="9" t="s">
        <v>381</v>
      </c>
      <c r="H304" s="9" t="s">
        <v>369</v>
      </c>
      <c r="I304" s="9">
        <v>1989</v>
      </c>
      <c r="J304" s="10">
        <v>368</v>
      </c>
      <c r="K304" s="9" t="s">
        <v>917</v>
      </c>
    </row>
    <row r="305" spans="1:11" ht="15.45" customHeight="1" x14ac:dyDescent="0.3">
      <c r="A305" s="6">
        <v>284</v>
      </c>
      <c r="B305" s="7">
        <v>50</v>
      </c>
      <c r="C305" s="8" t="s">
        <v>340</v>
      </c>
      <c r="D305" s="9" t="s">
        <v>666</v>
      </c>
      <c r="E305" s="8" t="s">
        <v>594</v>
      </c>
      <c r="F305" s="9" t="s">
        <v>364</v>
      </c>
      <c r="G305" s="9" t="s">
        <v>376</v>
      </c>
      <c r="H305" s="9" t="s">
        <v>369</v>
      </c>
      <c r="I305" s="9">
        <v>1990</v>
      </c>
      <c r="J305" s="10">
        <v>337</v>
      </c>
      <c r="K305" s="9" t="s">
        <v>775</v>
      </c>
    </row>
    <row r="306" spans="1:11" ht="15.45" customHeight="1" x14ac:dyDescent="0.3">
      <c r="A306" s="6">
        <v>285</v>
      </c>
      <c r="B306" s="7">
        <v>0</v>
      </c>
      <c r="C306" s="8" t="s">
        <v>8</v>
      </c>
      <c r="D306" s="9" t="s">
        <v>341</v>
      </c>
      <c r="E306" s="8" t="s">
        <v>593</v>
      </c>
      <c r="F306" s="9" t="s">
        <v>367</v>
      </c>
      <c r="G306" s="9" t="s">
        <v>457</v>
      </c>
      <c r="H306" s="9" t="s">
        <v>426</v>
      </c>
      <c r="I306" s="9">
        <v>1988</v>
      </c>
      <c r="J306" s="10">
        <v>341</v>
      </c>
      <c r="K306" s="9" t="s">
        <v>918</v>
      </c>
    </row>
    <row r="307" spans="1:11" ht="15.45" customHeight="1" x14ac:dyDescent="0.3">
      <c r="A307" s="6">
        <v>286</v>
      </c>
      <c r="B307" s="7">
        <v>50</v>
      </c>
      <c r="C307" s="8" t="s">
        <v>27</v>
      </c>
      <c r="D307" s="9" t="s">
        <v>341</v>
      </c>
      <c r="E307" s="8" t="s">
        <v>592</v>
      </c>
      <c r="F307" s="9" t="s">
        <v>364</v>
      </c>
      <c r="G307" s="9" t="s">
        <v>409</v>
      </c>
      <c r="K307" s="9" t="s">
        <v>495</v>
      </c>
    </row>
    <row r="308" spans="1:11" ht="15.45" customHeight="1" x14ac:dyDescent="0.3">
      <c r="A308" s="6">
        <v>287</v>
      </c>
      <c r="B308" s="7">
        <v>30</v>
      </c>
      <c r="C308" s="8" t="s">
        <v>74</v>
      </c>
      <c r="D308" s="9" t="s">
        <v>659</v>
      </c>
      <c r="E308" s="8" t="s">
        <v>591</v>
      </c>
      <c r="F308" s="9" t="s">
        <v>367</v>
      </c>
      <c r="G308" s="9" t="s">
        <v>458</v>
      </c>
      <c r="H308" s="9" t="s">
        <v>426</v>
      </c>
      <c r="I308" s="9">
        <v>1990</v>
      </c>
      <c r="J308" s="10">
        <v>212</v>
      </c>
      <c r="K308" s="9" t="s">
        <v>856</v>
      </c>
    </row>
    <row r="309" spans="1:11" ht="15.45" customHeight="1" x14ac:dyDescent="0.3">
      <c r="A309" s="6">
        <v>288</v>
      </c>
      <c r="B309" s="7">
        <v>50</v>
      </c>
      <c r="C309" s="8" t="s">
        <v>27</v>
      </c>
      <c r="D309" s="9" t="s">
        <v>659</v>
      </c>
      <c r="E309" s="8" t="s">
        <v>590</v>
      </c>
      <c r="F309" s="9" t="s">
        <v>364</v>
      </c>
      <c r="G309" s="9" t="s">
        <v>409</v>
      </c>
      <c r="H309" s="9" t="s">
        <v>369</v>
      </c>
      <c r="I309" s="9">
        <v>1997</v>
      </c>
      <c r="J309" s="10">
        <v>674</v>
      </c>
      <c r="K309" s="9" t="s">
        <v>495</v>
      </c>
    </row>
    <row r="310" spans="1:11" ht="15.45" customHeight="1" x14ac:dyDescent="0.3">
      <c r="A310" s="6">
        <v>289</v>
      </c>
      <c r="B310" s="7">
        <v>0</v>
      </c>
      <c r="C310" s="8" t="s">
        <v>8</v>
      </c>
      <c r="D310" s="9" t="s">
        <v>669</v>
      </c>
      <c r="E310" s="8" t="s">
        <v>589</v>
      </c>
      <c r="F310" s="9" t="s">
        <v>364</v>
      </c>
      <c r="G310" s="9" t="s">
        <v>381</v>
      </c>
      <c r="H310" s="9" t="s">
        <v>369</v>
      </c>
      <c r="I310" s="9">
        <v>1989</v>
      </c>
      <c r="J310" s="10">
        <v>368</v>
      </c>
      <c r="K310" s="9" t="s">
        <v>917</v>
      </c>
    </row>
    <row r="311" spans="1:11" ht="15.45" customHeight="1" x14ac:dyDescent="0.3">
      <c r="A311" s="6">
        <v>290</v>
      </c>
      <c r="B311" s="7">
        <v>50</v>
      </c>
      <c r="C311" s="8" t="s">
        <v>27</v>
      </c>
      <c r="D311" s="9" t="s">
        <v>669</v>
      </c>
      <c r="E311" s="8" t="s">
        <v>588</v>
      </c>
      <c r="F311" s="9" t="s">
        <v>364</v>
      </c>
      <c r="G311" s="9" t="s">
        <v>376</v>
      </c>
      <c r="H311" s="9" t="s">
        <v>369</v>
      </c>
      <c r="I311" s="9">
        <v>1990</v>
      </c>
      <c r="J311" s="10">
        <v>337</v>
      </c>
      <c r="K311" s="9" t="s">
        <v>775</v>
      </c>
    </row>
    <row r="312" spans="1:11" ht="15.45" customHeight="1" x14ac:dyDescent="0.3">
      <c r="A312" s="6">
        <v>291</v>
      </c>
      <c r="B312" s="7">
        <v>10</v>
      </c>
      <c r="C312" s="8" t="s">
        <v>5</v>
      </c>
      <c r="D312" s="9" t="s">
        <v>342</v>
      </c>
      <c r="E312" s="8" t="s">
        <v>587</v>
      </c>
      <c r="F312" s="9" t="s">
        <v>367</v>
      </c>
      <c r="G312" s="9" t="s">
        <v>382</v>
      </c>
      <c r="H312" s="9" t="s">
        <v>369</v>
      </c>
      <c r="I312" s="9">
        <v>1990</v>
      </c>
      <c r="J312" s="10">
        <v>146</v>
      </c>
      <c r="K312" s="9" t="s">
        <v>919</v>
      </c>
    </row>
    <row r="313" spans="1:11" ht="15.45" customHeight="1" x14ac:dyDescent="0.3">
      <c r="A313" s="6">
        <v>292</v>
      </c>
      <c r="B313" s="7">
        <v>20</v>
      </c>
      <c r="C313" s="8" t="s">
        <v>14</v>
      </c>
      <c r="D313" s="9" t="s">
        <v>343</v>
      </c>
      <c r="E313" s="8" t="s">
        <v>586</v>
      </c>
      <c r="F313" s="9" t="s">
        <v>367</v>
      </c>
      <c r="G313" s="9" t="s">
        <v>400</v>
      </c>
      <c r="H313" s="9" t="s">
        <v>369</v>
      </c>
      <c r="I313" s="9">
        <v>1998</v>
      </c>
      <c r="J313" s="10">
        <v>315</v>
      </c>
      <c r="K313" s="9" t="s">
        <v>920</v>
      </c>
    </row>
    <row r="314" spans="1:11" ht="15.45" customHeight="1" x14ac:dyDescent="0.3">
      <c r="A314" s="6">
        <v>293</v>
      </c>
      <c r="B314" s="7">
        <v>25</v>
      </c>
      <c r="C314" s="8" t="s">
        <v>72</v>
      </c>
      <c r="D314" s="9" t="s">
        <v>343</v>
      </c>
      <c r="E314" s="8" t="s">
        <v>586</v>
      </c>
      <c r="F314" s="9" t="s">
        <v>367</v>
      </c>
      <c r="G314" s="9" t="s">
        <v>397</v>
      </c>
      <c r="H314" s="9" t="s">
        <v>369</v>
      </c>
      <c r="I314" s="9">
        <v>1990</v>
      </c>
      <c r="J314" s="10">
        <v>386</v>
      </c>
      <c r="K314" s="9" t="s">
        <v>984</v>
      </c>
    </row>
    <row r="315" spans="1:11" ht="15.45" customHeight="1" x14ac:dyDescent="0.3">
      <c r="A315" s="6">
        <v>294</v>
      </c>
      <c r="B315" s="7">
        <v>20</v>
      </c>
      <c r="C315" s="8" t="s">
        <v>14</v>
      </c>
      <c r="D315" s="9" t="s">
        <v>686</v>
      </c>
      <c r="E315" s="8" t="s">
        <v>585</v>
      </c>
      <c r="F315" s="9" t="s">
        <v>364</v>
      </c>
      <c r="G315" s="9" t="s">
        <v>414</v>
      </c>
      <c r="H315" s="9" t="s">
        <v>369</v>
      </c>
      <c r="I315" s="9">
        <v>1998</v>
      </c>
      <c r="J315" s="10">
        <v>20</v>
      </c>
      <c r="K315" s="9" t="s">
        <v>921</v>
      </c>
    </row>
    <row r="316" spans="1:11" ht="15.45" customHeight="1" x14ac:dyDescent="0.3">
      <c r="A316" s="6">
        <v>295</v>
      </c>
      <c r="B316" s="7">
        <v>100</v>
      </c>
      <c r="C316" s="8" t="s">
        <v>43</v>
      </c>
      <c r="D316" s="9" t="s">
        <v>685</v>
      </c>
      <c r="E316" s="8" t="s">
        <v>584</v>
      </c>
      <c r="F316" s="9" t="s">
        <v>367</v>
      </c>
      <c r="G316" s="9" t="s">
        <v>404</v>
      </c>
      <c r="H316" s="9" t="s">
        <v>369</v>
      </c>
      <c r="I316" s="9">
        <v>1995</v>
      </c>
      <c r="J316" s="10">
        <v>534</v>
      </c>
      <c r="K316" s="9" t="s">
        <v>815</v>
      </c>
    </row>
    <row r="317" spans="1:11" ht="15.45" customHeight="1" x14ac:dyDescent="0.3">
      <c r="A317" s="6">
        <v>296</v>
      </c>
      <c r="B317" s="7">
        <v>20</v>
      </c>
      <c r="C317" s="8" t="s">
        <v>14</v>
      </c>
      <c r="D317" s="9" t="s">
        <v>709</v>
      </c>
      <c r="E317" s="8" t="s">
        <v>583</v>
      </c>
      <c r="F317" s="9" t="s">
        <v>367</v>
      </c>
      <c r="G317" s="9" t="s">
        <v>392</v>
      </c>
      <c r="H317" s="9" t="s">
        <v>369</v>
      </c>
      <c r="I317" s="9">
        <v>1973</v>
      </c>
      <c r="J317" s="10">
        <v>134</v>
      </c>
      <c r="K317" s="9" t="s">
        <v>922</v>
      </c>
    </row>
    <row r="318" spans="1:11" ht="15.45" customHeight="1" x14ac:dyDescent="0.3">
      <c r="A318" s="6">
        <v>297.10000000000002</v>
      </c>
      <c r="B318" s="7">
        <v>10</v>
      </c>
      <c r="C318" s="8" t="s">
        <v>5</v>
      </c>
      <c r="D318" s="9" t="s">
        <v>344</v>
      </c>
      <c r="E318" s="8" t="s">
        <v>582</v>
      </c>
      <c r="F318" s="11" t="s">
        <v>367</v>
      </c>
      <c r="G318" s="11" t="s">
        <v>382</v>
      </c>
      <c r="H318" s="11" t="s">
        <v>369</v>
      </c>
      <c r="I318" s="9">
        <v>1982</v>
      </c>
      <c r="J318" s="12">
        <v>226</v>
      </c>
      <c r="K318" s="9" t="s">
        <v>985</v>
      </c>
    </row>
    <row r="319" spans="1:11" ht="15.45" customHeight="1" x14ac:dyDescent="0.3">
      <c r="A319" s="6">
        <v>297.2</v>
      </c>
      <c r="B319" s="7">
        <v>10</v>
      </c>
      <c r="C319" s="8" t="s">
        <v>5</v>
      </c>
      <c r="D319" s="9" t="s">
        <v>344</v>
      </c>
      <c r="E319" s="8" t="s">
        <v>582</v>
      </c>
      <c r="F319" s="11" t="s">
        <v>367</v>
      </c>
      <c r="G319" s="11" t="s">
        <v>623</v>
      </c>
      <c r="H319" s="11" t="s">
        <v>374</v>
      </c>
      <c r="I319" s="9">
        <v>1988</v>
      </c>
      <c r="J319" s="12">
        <v>152</v>
      </c>
    </row>
    <row r="320" spans="1:11" ht="15.45" customHeight="1" x14ac:dyDescent="0.3">
      <c r="A320" s="6">
        <v>298</v>
      </c>
      <c r="B320" s="7">
        <v>20</v>
      </c>
      <c r="C320" s="8" t="s">
        <v>14</v>
      </c>
      <c r="D320" s="9" t="s">
        <v>344</v>
      </c>
      <c r="E320" s="8" t="s">
        <v>582</v>
      </c>
      <c r="F320" s="9" t="s">
        <v>367</v>
      </c>
      <c r="G320" s="9" t="s">
        <v>433</v>
      </c>
      <c r="H320" s="9" t="s">
        <v>369</v>
      </c>
      <c r="I320" s="9">
        <v>1998</v>
      </c>
      <c r="J320" s="10">
        <v>180</v>
      </c>
      <c r="K320" s="9" t="s">
        <v>923</v>
      </c>
    </row>
    <row r="321" spans="1:11" ht="15.45" customHeight="1" x14ac:dyDescent="0.3">
      <c r="A321" s="6">
        <v>299</v>
      </c>
      <c r="B321" s="7">
        <v>5</v>
      </c>
      <c r="C321" s="8" t="s">
        <v>12</v>
      </c>
      <c r="D321" s="9" t="s">
        <v>702</v>
      </c>
      <c r="E321" s="8" t="s">
        <v>581</v>
      </c>
      <c r="F321" s="9" t="s">
        <v>364</v>
      </c>
      <c r="G321" s="9" t="s">
        <v>440</v>
      </c>
      <c r="H321" s="9" t="s">
        <v>379</v>
      </c>
      <c r="I321" s="9">
        <v>1976</v>
      </c>
      <c r="J321" s="10">
        <v>210</v>
      </c>
      <c r="K321" s="9" t="s">
        <v>862</v>
      </c>
    </row>
    <row r="322" spans="1:11" ht="15.45" customHeight="1" x14ac:dyDescent="0.3">
      <c r="A322" s="6">
        <v>300</v>
      </c>
      <c r="B322" s="7">
        <v>10</v>
      </c>
      <c r="C322" s="8" t="s">
        <v>5</v>
      </c>
      <c r="D322" s="9" t="s">
        <v>665</v>
      </c>
      <c r="E322" s="8" t="s">
        <v>580</v>
      </c>
      <c r="F322" s="9" t="s">
        <v>367</v>
      </c>
      <c r="G322" s="9" t="s">
        <v>402</v>
      </c>
      <c r="H322" s="9" t="s">
        <v>432</v>
      </c>
      <c r="I322" s="9">
        <v>2001</v>
      </c>
      <c r="J322" s="10">
        <v>422</v>
      </c>
      <c r="K322" s="9" t="s">
        <v>924</v>
      </c>
    </row>
    <row r="323" spans="1:11" ht="15.45" customHeight="1" x14ac:dyDescent="0.3">
      <c r="A323" s="6">
        <v>301</v>
      </c>
      <c r="B323" s="7">
        <v>90</v>
      </c>
      <c r="C323" s="8" t="s">
        <v>345</v>
      </c>
      <c r="D323" s="9" t="s">
        <v>665</v>
      </c>
      <c r="E323" s="8" t="s">
        <v>579</v>
      </c>
      <c r="F323" s="9" t="s">
        <v>367</v>
      </c>
      <c r="G323" s="9" t="s">
        <v>371</v>
      </c>
      <c r="H323" s="9" t="s">
        <v>374</v>
      </c>
      <c r="I323" s="9">
        <v>1996</v>
      </c>
      <c r="J323" s="10">
        <v>38</v>
      </c>
    </row>
    <row r="324" spans="1:11" ht="15.45" customHeight="1" x14ac:dyDescent="0.3">
      <c r="A324" s="6">
        <v>302</v>
      </c>
      <c r="B324" s="7">
        <v>5</v>
      </c>
      <c r="C324" s="8" t="s">
        <v>12</v>
      </c>
      <c r="D324" s="9" t="s">
        <v>681</v>
      </c>
      <c r="E324" s="8" t="s">
        <v>578</v>
      </c>
      <c r="F324" s="9" t="s">
        <v>367</v>
      </c>
      <c r="G324" s="9" t="s">
        <v>404</v>
      </c>
      <c r="H324" s="9" t="s">
        <v>369</v>
      </c>
      <c r="I324" s="9">
        <v>1994</v>
      </c>
      <c r="J324" s="10">
        <v>376</v>
      </c>
      <c r="K324" s="9" t="s">
        <v>925</v>
      </c>
    </row>
    <row r="325" spans="1:11" ht="15.45" customHeight="1" x14ac:dyDescent="0.3">
      <c r="A325" s="6">
        <v>303</v>
      </c>
      <c r="B325" s="7">
        <v>10</v>
      </c>
      <c r="C325" s="8" t="s">
        <v>5</v>
      </c>
      <c r="D325" s="9" t="s">
        <v>654</v>
      </c>
      <c r="E325" s="8" t="s">
        <v>577</v>
      </c>
      <c r="F325" s="9" t="s">
        <v>364</v>
      </c>
      <c r="G325" s="9" t="s">
        <v>376</v>
      </c>
      <c r="H325" s="9" t="s">
        <v>369</v>
      </c>
      <c r="I325" s="9">
        <v>1982</v>
      </c>
      <c r="J325" s="10">
        <v>183</v>
      </c>
      <c r="K325" s="9" t="s">
        <v>926</v>
      </c>
    </row>
    <row r="326" spans="1:11" ht="15.45" customHeight="1" x14ac:dyDescent="0.3">
      <c r="A326" s="6">
        <v>304</v>
      </c>
      <c r="B326" s="7">
        <v>20</v>
      </c>
      <c r="C326" s="8" t="s">
        <v>14</v>
      </c>
      <c r="D326" s="9" t="s">
        <v>654</v>
      </c>
      <c r="E326" s="8" t="s">
        <v>576</v>
      </c>
      <c r="F326" s="9" t="s">
        <v>364</v>
      </c>
      <c r="G326" s="9" t="s">
        <v>428</v>
      </c>
      <c r="H326" s="9" t="s">
        <v>369</v>
      </c>
      <c r="I326" s="9">
        <v>1989</v>
      </c>
      <c r="J326" s="10">
        <v>370</v>
      </c>
      <c r="K326" s="9" t="s">
        <v>927</v>
      </c>
    </row>
    <row r="327" spans="1:11" ht="15.45" customHeight="1" x14ac:dyDescent="0.3">
      <c r="A327" s="6">
        <v>305</v>
      </c>
      <c r="B327" s="7">
        <v>80</v>
      </c>
      <c r="C327" s="8" t="s">
        <v>346</v>
      </c>
      <c r="D327" s="9" t="s">
        <v>654</v>
      </c>
      <c r="E327" s="8" t="s">
        <v>575</v>
      </c>
      <c r="F327" s="9" t="s">
        <v>364</v>
      </c>
      <c r="G327" s="9" t="s">
        <v>365</v>
      </c>
      <c r="H327" s="9" t="s">
        <v>366</v>
      </c>
      <c r="I327" s="9">
        <v>1991</v>
      </c>
      <c r="J327" s="10">
        <v>625</v>
      </c>
      <c r="K327" s="9" t="s">
        <v>928</v>
      </c>
    </row>
    <row r="328" spans="1:11" ht="15.45" customHeight="1" x14ac:dyDescent="0.3">
      <c r="A328" s="6">
        <v>306</v>
      </c>
      <c r="B328" s="7">
        <v>0</v>
      </c>
      <c r="C328" s="8" t="s">
        <v>8</v>
      </c>
      <c r="D328" s="9" t="s">
        <v>690</v>
      </c>
      <c r="E328" s="8" t="s">
        <v>574</v>
      </c>
      <c r="F328" s="9" t="s">
        <v>364</v>
      </c>
      <c r="G328" s="9" t="s">
        <v>365</v>
      </c>
      <c r="H328" s="9" t="s">
        <v>366</v>
      </c>
      <c r="I328" s="9">
        <v>1981</v>
      </c>
      <c r="J328" s="10">
        <v>673</v>
      </c>
      <c r="K328" s="9" t="s">
        <v>969</v>
      </c>
    </row>
    <row r="329" spans="1:11" ht="15.45" customHeight="1" x14ac:dyDescent="0.3">
      <c r="A329" s="6">
        <v>307</v>
      </c>
      <c r="B329" s="7">
        <v>10</v>
      </c>
      <c r="C329" s="8" t="s">
        <v>5</v>
      </c>
      <c r="D329" s="9" t="s">
        <v>675</v>
      </c>
      <c r="E329" s="8" t="s">
        <v>573</v>
      </c>
      <c r="F329" s="9" t="s">
        <v>367</v>
      </c>
      <c r="G329" s="9" t="s">
        <v>430</v>
      </c>
      <c r="H329" s="9" t="s">
        <v>369</v>
      </c>
      <c r="I329" s="9">
        <v>1975</v>
      </c>
      <c r="J329" s="10">
        <v>122</v>
      </c>
      <c r="K329" s="9" t="s">
        <v>831</v>
      </c>
    </row>
    <row r="330" spans="1:11" ht="15.45" customHeight="1" x14ac:dyDescent="0.3">
      <c r="A330" s="6">
        <v>308</v>
      </c>
      <c r="B330" s="7">
        <v>2</v>
      </c>
      <c r="C330" s="8" t="s">
        <v>2</v>
      </c>
      <c r="D330" s="9" t="s">
        <v>693</v>
      </c>
      <c r="E330" s="8" t="s">
        <v>572</v>
      </c>
      <c r="F330" s="9" t="s">
        <v>364</v>
      </c>
      <c r="G330" s="9" t="s">
        <v>365</v>
      </c>
      <c r="H330" s="9" t="s">
        <v>366</v>
      </c>
      <c r="I330" s="9">
        <v>1998</v>
      </c>
      <c r="J330" s="10">
        <v>1275</v>
      </c>
      <c r="K330" s="9" t="s">
        <v>865</v>
      </c>
    </row>
    <row r="331" spans="1:11" ht="15.45" customHeight="1" x14ac:dyDescent="0.3">
      <c r="A331" s="6">
        <v>309</v>
      </c>
      <c r="B331" s="7">
        <v>10</v>
      </c>
      <c r="C331" s="8" t="s">
        <v>5</v>
      </c>
      <c r="D331" s="9" t="s">
        <v>347</v>
      </c>
      <c r="E331" s="8" t="s">
        <v>571</v>
      </c>
      <c r="F331" s="9" t="s">
        <v>364</v>
      </c>
      <c r="G331" s="9" t="s">
        <v>381</v>
      </c>
      <c r="H331" s="9" t="s">
        <v>369</v>
      </c>
      <c r="I331" s="9">
        <v>1991</v>
      </c>
      <c r="J331" s="10">
        <v>90</v>
      </c>
      <c r="K331" s="9" t="s">
        <v>970</v>
      </c>
    </row>
    <row r="332" spans="1:11" ht="15.45" customHeight="1" x14ac:dyDescent="0.3">
      <c r="A332" s="6">
        <v>310</v>
      </c>
      <c r="B332" s="7">
        <v>15</v>
      </c>
      <c r="C332" s="8" t="s">
        <v>31</v>
      </c>
      <c r="D332" s="9" t="s">
        <v>664</v>
      </c>
      <c r="E332" s="8" t="s">
        <v>570</v>
      </c>
      <c r="F332" s="9" t="s">
        <v>367</v>
      </c>
      <c r="G332" s="9" t="s">
        <v>442</v>
      </c>
      <c r="H332" s="9" t="s">
        <v>374</v>
      </c>
      <c r="I332" s="9">
        <v>1990</v>
      </c>
      <c r="J332" s="10">
        <v>233</v>
      </c>
      <c r="K332" s="9" t="s">
        <v>929</v>
      </c>
    </row>
    <row r="333" spans="1:11" ht="15.45" customHeight="1" x14ac:dyDescent="0.3">
      <c r="A333" s="6">
        <v>311</v>
      </c>
      <c r="B333" s="7">
        <v>20</v>
      </c>
      <c r="C333" s="8" t="s">
        <v>14</v>
      </c>
      <c r="D333" s="9" t="s">
        <v>664</v>
      </c>
      <c r="E333" s="8" t="s">
        <v>569</v>
      </c>
      <c r="F333" s="9" t="s">
        <v>367</v>
      </c>
      <c r="G333" s="9" t="s">
        <v>420</v>
      </c>
      <c r="H333" s="9" t="s">
        <v>369</v>
      </c>
      <c r="I333" s="9">
        <v>1988</v>
      </c>
      <c r="J333" s="10">
        <v>55</v>
      </c>
      <c r="K333" s="9" t="s">
        <v>930</v>
      </c>
    </row>
    <row r="334" spans="1:11" ht="15.45" customHeight="1" x14ac:dyDescent="0.3">
      <c r="A334" s="6">
        <v>312</v>
      </c>
      <c r="B334" s="7">
        <v>0</v>
      </c>
      <c r="C334" s="8" t="s">
        <v>8</v>
      </c>
      <c r="D334" s="9" t="s">
        <v>348</v>
      </c>
      <c r="E334" s="8" t="s">
        <v>568</v>
      </c>
      <c r="F334" s="9" t="s">
        <v>367</v>
      </c>
      <c r="G334" s="9" t="s">
        <v>382</v>
      </c>
      <c r="H334" s="9" t="s">
        <v>369</v>
      </c>
      <c r="I334" s="9">
        <v>1993</v>
      </c>
      <c r="J334" s="10">
        <v>670</v>
      </c>
      <c r="K334" s="9" t="s">
        <v>931</v>
      </c>
    </row>
    <row r="335" spans="1:11" ht="15.45" customHeight="1" x14ac:dyDescent="0.3">
      <c r="A335" s="6">
        <v>313</v>
      </c>
      <c r="B335" s="7">
        <v>5</v>
      </c>
      <c r="C335" s="8" t="s">
        <v>12</v>
      </c>
      <c r="D335" s="9" t="s">
        <v>673</v>
      </c>
      <c r="E335" s="8" t="s">
        <v>567</v>
      </c>
      <c r="F335" s="9" t="s">
        <v>364</v>
      </c>
      <c r="G335" s="9" t="s">
        <v>365</v>
      </c>
      <c r="H335" s="9" t="s">
        <v>366</v>
      </c>
      <c r="I335" s="9">
        <v>1986</v>
      </c>
      <c r="J335" s="10">
        <v>471</v>
      </c>
    </row>
    <row r="336" spans="1:11" ht="15.45" customHeight="1" x14ac:dyDescent="0.3">
      <c r="A336" s="6">
        <v>314</v>
      </c>
      <c r="B336" s="7">
        <v>0.5</v>
      </c>
      <c r="C336" s="8" t="s">
        <v>120</v>
      </c>
      <c r="D336" s="9" t="s">
        <v>699</v>
      </c>
      <c r="E336" s="8" t="s">
        <v>566</v>
      </c>
      <c r="F336" s="9" t="s">
        <v>367</v>
      </c>
      <c r="G336" s="9" t="s">
        <v>371</v>
      </c>
      <c r="H336" s="9" t="s">
        <v>366</v>
      </c>
      <c r="I336" s="9">
        <v>1991</v>
      </c>
      <c r="J336" s="10">
        <v>527</v>
      </c>
      <c r="K336" s="9" t="s">
        <v>723</v>
      </c>
    </row>
    <row r="337" spans="1:11" ht="15.45" customHeight="1" x14ac:dyDescent="0.3">
      <c r="A337" s="6">
        <v>315</v>
      </c>
      <c r="B337" s="7">
        <v>10</v>
      </c>
      <c r="C337" s="8" t="s">
        <v>349</v>
      </c>
      <c r="D337" s="9" t="s">
        <v>653</v>
      </c>
      <c r="E337" s="8" t="s">
        <v>565</v>
      </c>
      <c r="F337" s="11" t="s">
        <v>364</v>
      </c>
      <c r="G337" s="11" t="s">
        <v>621</v>
      </c>
      <c r="H337" s="11" t="s">
        <v>369</v>
      </c>
      <c r="I337" s="9">
        <v>1978</v>
      </c>
      <c r="J337" s="12">
        <v>95</v>
      </c>
      <c r="K337" s="9" t="s">
        <v>932</v>
      </c>
    </row>
    <row r="338" spans="1:11" ht="15.45" customHeight="1" x14ac:dyDescent="0.3">
      <c r="A338" s="6">
        <v>315</v>
      </c>
      <c r="B338" s="7">
        <v>10</v>
      </c>
      <c r="C338" s="8" t="s">
        <v>349</v>
      </c>
      <c r="D338" s="9" t="s">
        <v>653</v>
      </c>
      <c r="E338" s="8" t="s">
        <v>565</v>
      </c>
      <c r="F338" s="11" t="s">
        <v>364</v>
      </c>
      <c r="G338" s="11" t="s">
        <v>621</v>
      </c>
      <c r="H338" s="11" t="s">
        <v>379</v>
      </c>
      <c r="I338" s="9">
        <v>1978</v>
      </c>
      <c r="J338" s="12">
        <v>311</v>
      </c>
      <c r="K338" s="9" t="s">
        <v>932</v>
      </c>
    </row>
    <row r="339" spans="1:11" ht="15.45" customHeight="1" x14ac:dyDescent="0.3">
      <c r="A339" s="6">
        <v>315</v>
      </c>
      <c r="B339" s="7">
        <v>10</v>
      </c>
      <c r="C339" s="8" t="s">
        <v>349</v>
      </c>
      <c r="D339" s="9" t="s">
        <v>653</v>
      </c>
      <c r="E339" s="8" t="s">
        <v>565</v>
      </c>
      <c r="F339" s="11" t="s">
        <v>364</v>
      </c>
      <c r="G339" s="11" t="s">
        <v>621</v>
      </c>
      <c r="H339" s="11" t="s">
        <v>379</v>
      </c>
      <c r="I339" s="9">
        <v>1980</v>
      </c>
      <c r="J339" s="12">
        <v>142</v>
      </c>
      <c r="K339" s="9" t="s">
        <v>932</v>
      </c>
    </row>
    <row r="340" spans="1:11" ht="15.45" customHeight="1" x14ac:dyDescent="0.3">
      <c r="A340" s="6">
        <v>316</v>
      </c>
      <c r="B340" s="7">
        <v>5</v>
      </c>
      <c r="C340" s="8" t="s">
        <v>12</v>
      </c>
      <c r="D340" s="9" t="s">
        <v>684</v>
      </c>
      <c r="E340" s="8" t="s">
        <v>564</v>
      </c>
      <c r="F340" s="9" t="s">
        <v>364</v>
      </c>
      <c r="G340" s="9" t="s">
        <v>365</v>
      </c>
      <c r="H340" s="9" t="s">
        <v>366</v>
      </c>
      <c r="I340" s="9">
        <v>1981</v>
      </c>
      <c r="J340" s="10">
        <v>673</v>
      </c>
      <c r="K340" s="9" t="s">
        <v>969</v>
      </c>
    </row>
    <row r="341" spans="1:11" ht="15.45" customHeight="1" x14ac:dyDescent="0.3">
      <c r="A341" s="6">
        <v>317</v>
      </c>
      <c r="B341" s="7">
        <v>0</v>
      </c>
      <c r="C341" s="8" t="s">
        <v>8</v>
      </c>
      <c r="D341" s="9" t="s">
        <v>683</v>
      </c>
      <c r="E341" s="8" t="s">
        <v>563</v>
      </c>
      <c r="F341" s="9" t="s">
        <v>364</v>
      </c>
      <c r="G341" s="9" t="s">
        <v>383</v>
      </c>
      <c r="H341" s="9" t="s">
        <v>369</v>
      </c>
      <c r="I341" s="9">
        <v>1986</v>
      </c>
      <c r="J341" s="10">
        <v>333</v>
      </c>
      <c r="K341" s="9" t="s">
        <v>933</v>
      </c>
    </row>
    <row r="342" spans="1:11" ht="15.45" customHeight="1" x14ac:dyDescent="0.3">
      <c r="A342" s="6">
        <v>318</v>
      </c>
      <c r="B342" s="7">
        <v>5</v>
      </c>
      <c r="C342" s="8" t="s">
        <v>12</v>
      </c>
      <c r="D342" s="9" t="s">
        <v>703</v>
      </c>
      <c r="E342" s="8" t="s">
        <v>562</v>
      </c>
      <c r="F342" s="9" t="s">
        <v>364</v>
      </c>
      <c r="G342" s="9" t="s">
        <v>365</v>
      </c>
      <c r="H342" s="9" t="s">
        <v>366</v>
      </c>
      <c r="I342" s="9">
        <v>1998</v>
      </c>
      <c r="J342" s="10">
        <v>1275</v>
      </c>
      <c r="K342" s="9" t="s">
        <v>865</v>
      </c>
    </row>
    <row r="343" spans="1:11" ht="15.45" customHeight="1" x14ac:dyDescent="0.3">
      <c r="A343" s="6">
        <v>319</v>
      </c>
      <c r="B343" s="7">
        <v>2</v>
      </c>
      <c r="C343" s="8" t="s">
        <v>2</v>
      </c>
      <c r="D343" s="9" t="s">
        <v>352</v>
      </c>
      <c r="E343" s="8" t="s">
        <v>561</v>
      </c>
      <c r="F343" s="9" t="s">
        <v>364</v>
      </c>
      <c r="G343" s="9" t="s">
        <v>365</v>
      </c>
      <c r="H343" s="9" t="s">
        <v>366</v>
      </c>
      <c r="I343" s="9">
        <v>1998</v>
      </c>
      <c r="J343" s="10">
        <v>1275</v>
      </c>
      <c r="K343" s="9" t="s">
        <v>865</v>
      </c>
    </row>
    <row r="344" spans="1:11" ht="15.45" customHeight="1" x14ac:dyDescent="0.3">
      <c r="A344" s="6">
        <v>320</v>
      </c>
      <c r="B344" s="7">
        <v>4.6500000000000004</v>
      </c>
      <c r="C344" s="8" t="s">
        <v>350</v>
      </c>
      <c r="D344" s="9" t="s">
        <v>352</v>
      </c>
      <c r="E344" s="8" t="s">
        <v>560</v>
      </c>
      <c r="F344" s="9" t="s">
        <v>367</v>
      </c>
      <c r="G344" s="9" t="s">
        <v>382</v>
      </c>
      <c r="H344" s="9" t="s">
        <v>369</v>
      </c>
      <c r="I344" s="9">
        <v>1988</v>
      </c>
      <c r="J344" s="10">
        <v>108</v>
      </c>
      <c r="K344" s="9" t="s">
        <v>934</v>
      </c>
    </row>
    <row r="345" spans="1:11" ht="15.45" customHeight="1" x14ac:dyDescent="0.3">
      <c r="A345" s="6">
        <v>321</v>
      </c>
      <c r="B345" s="7">
        <v>9</v>
      </c>
      <c r="C345" s="8" t="s">
        <v>351</v>
      </c>
      <c r="D345" s="9" t="s">
        <v>352</v>
      </c>
      <c r="E345" s="8" t="s">
        <v>559</v>
      </c>
      <c r="F345" s="9" t="s">
        <v>367</v>
      </c>
      <c r="G345" s="9" t="s">
        <v>368</v>
      </c>
      <c r="K345" s="9" t="s">
        <v>496</v>
      </c>
    </row>
    <row r="346" spans="1:11" ht="15.45" customHeight="1" x14ac:dyDescent="0.3">
      <c r="A346" s="6">
        <v>322</v>
      </c>
      <c r="B346" s="7">
        <v>15</v>
      </c>
      <c r="C346" s="8" t="s">
        <v>31</v>
      </c>
      <c r="D346" s="9" t="s">
        <v>352</v>
      </c>
      <c r="E346" s="8" t="s">
        <v>558</v>
      </c>
      <c r="F346" s="9" t="s">
        <v>398</v>
      </c>
      <c r="G346" s="9" t="s">
        <v>459</v>
      </c>
      <c r="H346" s="9" t="s">
        <v>369</v>
      </c>
      <c r="I346" s="9">
        <v>1995</v>
      </c>
      <c r="J346" s="10">
        <v>584</v>
      </c>
      <c r="K346" s="9" t="s">
        <v>935</v>
      </c>
    </row>
    <row r="347" spans="1:11" ht="15.45" customHeight="1" x14ac:dyDescent="0.3">
      <c r="A347" s="6">
        <v>323</v>
      </c>
      <c r="B347" s="7">
        <v>80</v>
      </c>
      <c r="C347" s="8" t="s">
        <v>346</v>
      </c>
      <c r="D347" s="9" t="s">
        <v>352</v>
      </c>
      <c r="E347" s="8" t="s">
        <v>557</v>
      </c>
      <c r="F347" s="9" t="s">
        <v>367</v>
      </c>
      <c r="G347" s="9" t="s">
        <v>405</v>
      </c>
      <c r="H347" s="9" t="s">
        <v>369</v>
      </c>
      <c r="I347" s="9">
        <v>1984</v>
      </c>
      <c r="J347" s="10">
        <v>198</v>
      </c>
      <c r="K347" s="9" t="s">
        <v>936</v>
      </c>
    </row>
    <row r="348" spans="1:11" ht="15.45" customHeight="1" x14ac:dyDescent="0.3">
      <c r="A348" s="6">
        <v>324</v>
      </c>
      <c r="B348" s="7">
        <v>5</v>
      </c>
      <c r="C348" s="8" t="s">
        <v>12</v>
      </c>
      <c r="D348" s="9" t="s">
        <v>661</v>
      </c>
      <c r="E348" s="8" t="s">
        <v>556</v>
      </c>
      <c r="F348" s="9" t="s">
        <v>367</v>
      </c>
      <c r="G348" s="9" t="s">
        <v>404</v>
      </c>
      <c r="H348" s="9" t="s">
        <v>369</v>
      </c>
      <c r="I348" s="9">
        <v>1996</v>
      </c>
      <c r="J348" s="10">
        <v>760</v>
      </c>
      <c r="K348" s="9" t="s">
        <v>772</v>
      </c>
    </row>
    <row r="349" spans="1:11" ht="15.45" customHeight="1" x14ac:dyDescent="0.3">
      <c r="A349" s="6">
        <v>325</v>
      </c>
      <c r="B349" s="7">
        <v>15</v>
      </c>
      <c r="C349" s="8" t="s">
        <v>31</v>
      </c>
      <c r="D349" s="9" t="s">
        <v>661</v>
      </c>
      <c r="E349" s="8" t="s">
        <v>555</v>
      </c>
      <c r="F349" s="9" t="s">
        <v>367</v>
      </c>
      <c r="G349" s="9" t="s">
        <v>390</v>
      </c>
      <c r="H349" s="9" t="s">
        <v>369</v>
      </c>
      <c r="I349" s="9">
        <v>1994</v>
      </c>
      <c r="J349" s="10">
        <v>427</v>
      </c>
      <c r="K349" s="9" t="s">
        <v>745</v>
      </c>
    </row>
    <row r="350" spans="1:11" ht="15.45" customHeight="1" x14ac:dyDescent="0.3">
      <c r="A350" s="6">
        <v>326</v>
      </c>
      <c r="B350" s="7">
        <v>5</v>
      </c>
      <c r="C350" s="8" t="s">
        <v>12</v>
      </c>
      <c r="D350" s="9" t="s">
        <v>353</v>
      </c>
      <c r="E350" s="8" t="s">
        <v>554</v>
      </c>
      <c r="F350" s="11" t="s">
        <v>398</v>
      </c>
      <c r="G350" s="11" t="s">
        <v>382</v>
      </c>
      <c r="H350" s="11" t="s">
        <v>386</v>
      </c>
      <c r="I350" s="9">
        <v>1992</v>
      </c>
      <c r="J350" s="12">
        <v>51</v>
      </c>
      <c r="K350" s="9" t="s">
        <v>763</v>
      </c>
    </row>
    <row r="351" spans="1:11" ht="15.45" customHeight="1" x14ac:dyDescent="0.3">
      <c r="A351" s="6">
        <v>326</v>
      </c>
      <c r="B351" s="7">
        <v>5</v>
      </c>
      <c r="C351" s="8" t="s">
        <v>12</v>
      </c>
      <c r="D351" s="9" t="s">
        <v>353</v>
      </c>
      <c r="E351" s="8" t="s">
        <v>554</v>
      </c>
      <c r="F351" s="11" t="s">
        <v>398</v>
      </c>
      <c r="G351" s="11" t="s">
        <v>382</v>
      </c>
      <c r="H351" s="11" t="s">
        <v>379</v>
      </c>
      <c r="I351" s="9">
        <v>1992</v>
      </c>
      <c r="J351" s="12">
        <v>155</v>
      </c>
      <c r="K351" s="9" t="s">
        <v>763</v>
      </c>
    </row>
    <row r="352" spans="1:11" ht="15.45" customHeight="1" x14ac:dyDescent="0.3">
      <c r="A352" s="6">
        <v>327</v>
      </c>
      <c r="B352" s="7">
        <v>9</v>
      </c>
      <c r="C352" s="8" t="s">
        <v>632</v>
      </c>
      <c r="D352" s="9" t="s">
        <v>353</v>
      </c>
      <c r="E352" s="8" t="s">
        <v>553</v>
      </c>
      <c r="F352" s="11" t="s">
        <v>367</v>
      </c>
      <c r="G352" s="11" t="s">
        <v>381</v>
      </c>
      <c r="H352" s="11" t="s">
        <v>379</v>
      </c>
      <c r="I352" s="9">
        <v>1992</v>
      </c>
      <c r="J352" s="12">
        <v>26</v>
      </c>
      <c r="K352" s="9" t="s">
        <v>766</v>
      </c>
    </row>
    <row r="353" spans="1:11" ht="15.45" customHeight="1" x14ac:dyDescent="0.3">
      <c r="A353" s="6">
        <v>327</v>
      </c>
      <c r="B353" s="7">
        <v>9</v>
      </c>
      <c r="C353" s="8" t="s">
        <v>632</v>
      </c>
      <c r="D353" s="9" t="s">
        <v>353</v>
      </c>
      <c r="E353" s="8" t="s">
        <v>553</v>
      </c>
      <c r="F353" s="11" t="s">
        <v>367</v>
      </c>
      <c r="G353" s="11" t="s">
        <v>381</v>
      </c>
      <c r="H353" s="11" t="s">
        <v>369</v>
      </c>
      <c r="I353" s="9">
        <v>1992</v>
      </c>
      <c r="J353" s="12">
        <v>11</v>
      </c>
      <c r="K353" s="9" t="s">
        <v>766</v>
      </c>
    </row>
    <row r="354" spans="1:11" ht="15.45" customHeight="1" x14ac:dyDescent="0.3">
      <c r="A354" s="6">
        <v>328.1</v>
      </c>
      <c r="B354" s="7">
        <v>10</v>
      </c>
      <c r="C354" s="8" t="s">
        <v>5</v>
      </c>
      <c r="D354" s="9" t="s">
        <v>353</v>
      </c>
      <c r="E354" s="8" t="s">
        <v>552</v>
      </c>
      <c r="F354" s="11" t="s">
        <v>367</v>
      </c>
      <c r="G354" s="11" t="s">
        <v>382</v>
      </c>
      <c r="H354" s="11" t="s">
        <v>369</v>
      </c>
      <c r="I354" s="9">
        <v>1982</v>
      </c>
      <c r="J354" s="12">
        <v>226</v>
      </c>
      <c r="K354" s="9" t="s">
        <v>985</v>
      </c>
    </row>
    <row r="355" spans="1:11" ht="15.45" customHeight="1" x14ac:dyDescent="0.3">
      <c r="A355" s="6">
        <v>328.2</v>
      </c>
      <c r="B355" s="7">
        <v>10</v>
      </c>
      <c r="C355" s="8" t="s">
        <v>5</v>
      </c>
      <c r="D355" s="9" t="s">
        <v>353</v>
      </c>
      <c r="E355" s="8" t="s">
        <v>552</v>
      </c>
      <c r="F355" s="11" t="s">
        <v>367</v>
      </c>
      <c r="G355" s="11" t="s">
        <v>623</v>
      </c>
      <c r="H355" s="11" t="s">
        <v>369</v>
      </c>
      <c r="I355" s="9">
        <v>1988</v>
      </c>
      <c r="J355" s="12">
        <v>152</v>
      </c>
    </row>
    <row r="356" spans="1:11" ht="15.45" customHeight="1" x14ac:dyDescent="0.3">
      <c r="A356" s="6">
        <v>329</v>
      </c>
      <c r="B356" s="7">
        <v>10</v>
      </c>
      <c r="C356" s="8" t="s">
        <v>5</v>
      </c>
      <c r="D356" s="9" t="s">
        <v>353</v>
      </c>
      <c r="E356" s="8" t="s">
        <v>551</v>
      </c>
      <c r="F356" s="9" t="s">
        <v>367</v>
      </c>
      <c r="G356" s="9" t="s">
        <v>428</v>
      </c>
      <c r="H356" s="9" t="s">
        <v>396</v>
      </c>
      <c r="I356" s="9">
        <v>1987</v>
      </c>
      <c r="J356" s="10">
        <v>971</v>
      </c>
      <c r="K356" s="9" t="s">
        <v>937</v>
      </c>
    </row>
    <row r="357" spans="1:11" ht="15.45" customHeight="1" x14ac:dyDescent="0.3">
      <c r="A357" s="6">
        <v>330</v>
      </c>
      <c r="B357" s="7">
        <v>10</v>
      </c>
      <c r="C357" s="8" t="s">
        <v>5</v>
      </c>
      <c r="D357" s="9" t="s">
        <v>353</v>
      </c>
      <c r="E357" s="8" t="s">
        <v>550</v>
      </c>
      <c r="F357" s="9" t="s">
        <v>367</v>
      </c>
      <c r="G357" s="9" t="s">
        <v>381</v>
      </c>
      <c r="H357" s="9" t="s">
        <v>369</v>
      </c>
      <c r="I357" s="9">
        <v>1990</v>
      </c>
      <c r="J357" s="10">
        <v>383</v>
      </c>
      <c r="K357" s="9" t="s">
        <v>765</v>
      </c>
    </row>
    <row r="358" spans="1:11" ht="15.45" customHeight="1" x14ac:dyDescent="0.3">
      <c r="A358" s="6">
        <v>331</v>
      </c>
      <c r="B358" s="7">
        <v>10</v>
      </c>
      <c r="C358" s="8" t="s">
        <v>5</v>
      </c>
      <c r="D358" s="9" t="s">
        <v>353</v>
      </c>
      <c r="E358" s="8" t="s">
        <v>549</v>
      </c>
      <c r="F358" s="11" t="s">
        <v>367</v>
      </c>
      <c r="G358" s="11" t="s">
        <v>428</v>
      </c>
      <c r="H358" s="11" t="s">
        <v>379</v>
      </c>
      <c r="I358" s="9">
        <v>1987</v>
      </c>
      <c r="J358" s="12">
        <v>342</v>
      </c>
      <c r="K358" s="9" t="s">
        <v>937</v>
      </c>
    </row>
    <row r="359" spans="1:11" ht="15.45" customHeight="1" x14ac:dyDescent="0.3">
      <c r="A359" s="6">
        <v>331</v>
      </c>
      <c r="B359" s="7">
        <v>10</v>
      </c>
      <c r="C359" s="8" t="s">
        <v>5</v>
      </c>
      <c r="D359" s="9" t="s">
        <v>353</v>
      </c>
      <c r="E359" s="8" t="s">
        <v>549</v>
      </c>
      <c r="F359" s="11" t="s">
        <v>367</v>
      </c>
      <c r="G359" s="11" t="s">
        <v>428</v>
      </c>
      <c r="H359" s="11" t="s">
        <v>396</v>
      </c>
      <c r="I359" s="9">
        <v>1987</v>
      </c>
      <c r="J359" s="12">
        <v>971</v>
      </c>
      <c r="K359" s="9" t="s">
        <v>937</v>
      </c>
    </row>
    <row r="360" spans="1:11" ht="15.45" customHeight="1" x14ac:dyDescent="0.3">
      <c r="A360" s="6">
        <v>332</v>
      </c>
      <c r="B360" s="7">
        <v>15</v>
      </c>
      <c r="C360" s="8" t="s">
        <v>31</v>
      </c>
      <c r="D360" s="9" t="s">
        <v>353</v>
      </c>
      <c r="E360" s="8" t="s">
        <v>548</v>
      </c>
      <c r="F360" s="9" t="s">
        <v>367</v>
      </c>
      <c r="G360" s="9" t="s">
        <v>479</v>
      </c>
      <c r="H360" s="9" t="s">
        <v>369</v>
      </c>
      <c r="I360" s="9">
        <v>1998</v>
      </c>
      <c r="J360" s="10">
        <v>280</v>
      </c>
      <c r="K360" s="9" t="s">
        <v>938</v>
      </c>
    </row>
    <row r="361" spans="1:11" ht="15.45" customHeight="1" x14ac:dyDescent="0.3">
      <c r="A361" s="6">
        <v>333.1</v>
      </c>
      <c r="B361" s="7">
        <v>10</v>
      </c>
      <c r="C361" s="8" t="s">
        <v>5</v>
      </c>
      <c r="D361" s="9" t="s">
        <v>649</v>
      </c>
      <c r="E361" s="8" t="s">
        <v>547</v>
      </c>
      <c r="F361" s="11" t="s">
        <v>364</v>
      </c>
      <c r="G361" s="11" t="s">
        <v>436</v>
      </c>
      <c r="H361" s="11" t="s">
        <v>369</v>
      </c>
      <c r="I361" s="9">
        <v>1990</v>
      </c>
      <c r="J361" s="12">
        <v>145</v>
      </c>
      <c r="K361" s="9" t="s">
        <v>939</v>
      </c>
    </row>
    <row r="362" spans="1:11" ht="15.45" customHeight="1" x14ac:dyDescent="0.3">
      <c r="A362" s="6">
        <v>333.2</v>
      </c>
      <c r="B362" s="7">
        <v>10</v>
      </c>
      <c r="C362" s="8" t="s">
        <v>5</v>
      </c>
      <c r="D362" s="9" t="s">
        <v>649</v>
      </c>
      <c r="E362" s="8" t="s">
        <v>547</v>
      </c>
      <c r="F362" s="11" t="s">
        <v>367</v>
      </c>
      <c r="G362" s="11" t="s">
        <v>378</v>
      </c>
      <c r="H362" s="11" t="s">
        <v>369</v>
      </c>
      <c r="I362" s="9">
        <v>1990</v>
      </c>
      <c r="J362" s="12">
        <v>425</v>
      </c>
      <c r="K362" s="9" t="s">
        <v>940</v>
      </c>
    </row>
    <row r="363" spans="1:11" ht="15.45" customHeight="1" x14ac:dyDescent="0.3">
      <c r="A363" s="6">
        <v>334</v>
      </c>
      <c r="B363" s="7">
        <v>10</v>
      </c>
      <c r="C363" s="8" t="s">
        <v>5</v>
      </c>
      <c r="D363" s="9" t="s">
        <v>649</v>
      </c>
      <c r="E363" s="8" t="s">
        <v>546</v>
      </c>
      <c r="F363" s="9" t="s">
        <v>364</v>
      </c>
      <c r="G363" s="9" t="s">
        <v>382</v>
      </c>
      <c r="H363" s="9" t="s">
        <v>369</v>
      </c>
      <c r="I363" s="9">
        <v>1987</v>
      </c>
      <c r="J363" s="10">
        <v>122</v>
      </c>
      <c r="K363" s="9" t="s">
        <v>941</v>
      </c>
    </row>
    <row r="364" spans="1:11" ht="15.45" customHeight="1" x14ac:dyDescent="0.3">
      <c r="A364" s="6">
        <v>335</v>
      </c>
      <c r="B364" s="7">
        <v>30</v>
      </c>
      <c r="C364" s="8" t="s">
        <v>74</v>
      </c>
      <c r="D364" s="9" t="s">
        <v>649</v>
      </c>
      <c r="E364" s="8" t="s">
        <v>546</v>
      </c>
      <c r="F364" s="9" t="s">
        <v>367</v>
      </c>
      <c r="G364" s="9" t="s">
        <v>433</v>
      </c>
      <c r="H364" s="9" t="s">
        <v>369</v>
      </c>
      <c r="I364" s="9">
        <v>1998</v>
      </c>
      <c r="J364" s="10">
        <v>180</v>
      </c>
      <c r="K364" s="9" t="s">
        <v>923</v>
      </c>
    </row>
    <row r="365" spans="1:11" ht="15.45" customHeight="1" x14ac:dyDescent="0.3">
      <c r="A365" s="6">
        <v>336</v>
      </c>
      <c r="B365" s="7">
        <v>5</v>
      </c>
      <c r="C365" s="8" t="s">
        <v>12</v>
      </c>
      <c r="D365" s="9" t="s">
        <v>354</v>
      </c>
      <c r="E365" s="8" t="s">
        <v>545</v>
      </c>
      <c r="F365" s="9" t="s">
        <v>364</v>
      </c>
      <c r="G365" s="9" t="s">
        <v>376</v>
      </c>
      <c r="H365" s="9" t="s">
        <v>369</v>
      </c>
      <c r="I365" s="9">
        <v>1994</v>
      </c>
      <c r="J365" s="10">
        <v>463</v>
      </c>
      <c r="K365" s="9" t="s">
        <v>850</v>
      </c>
    </row>
    <row r="366" spans="1:11" ht="15.45" customHeight="1" x14ac:dyDescent="0.3">
      <c r="A366" s="6">
        <v>337</v>
      </c>
      <c r="B366" s="7">
        <v>20</v>
      </c>
      <c r="C366" s="8" t="s">
        <v>14</v>
      </c>
      <c r="D366" s="9" t="s">
        <v>354</v>
      </c>
      <c r="E366" s="8" t="s">
        <v>544</v>
      </c>
      <c r="F366" s="9" t="s">
        <v>367</v>
      </c>
      <c r="G366" s="9" t="s">
        <v>438</v>
      </c>
      <c r="H366" s="9" t="s">
        <v>369</v>
      </c>
      <c r="I366" s="9">
        <v>1996</v>
      </c>
      <c r="J366" s="10">
        <v>760</v>
      </c>
      <c r="K366" s="9" t="s">
        <v>853</v>
      </c>
    </row>
    <row r="367" spans="1:11" ht="15.45" customHeight="1" x14ac:dyDescent="0.3">
      <c r="A367" s="6">
        <v>338</v>
      </c>
      <c r="B367" s="7">
        <v>2</v>
      </c>
      <c r="C367" s="8" t="s">
        <v>2</v>
      </c>
      <c r="D367" s="9" t="s">
        <v>355</v>
      </c>
      <c r="E367" s="8" t="s">
        <v>356</v>
      </c>
      <c r="F367" s="9" t="s">
        <v>364</v>
      </c>
      <c r="G367" s="9" t="s">
        <v>454</v>
      </c>
      <c r="H367" s="9" t="s">
        <v>369</v>
      </c>
      <c r="I367" s="9">
        <v>1996</v>
      </c>
      <c r="J367" s="10">
        <v>468</v>
      </c>
      <c r="K367" s="9" t="s">
        <v>942</v>
      </c>
    </row>
    <row r="368" spans="1:11" ht="15.45" customHeight="1" x14ac:dyDescent="0.3">
      <c r="A368" s="6">
        <v>339</v>
      </c>
      <c r="B368" s="7">
        <v>10</v>
      </c>
      <c r="C368" s="8" t="s">
        <v>5</v>
      </c>
      <c r="D368" s="9" t="s">
        <v>357</v>
      </c>
      <c r="E368" s="8" t="s">
        <v>543</v>
      </c>
      <c r="F368" s="9" t="s">
        <v>364</v>
      </c>
      <c r="G368" s="9" t="s">
        <v>460</v>
      </c>
      <c r="H368" s="9" t="s">
        <v>369</v>
      </c>
      <c r="I368" s="9">
        <v>1988</v>
      </c>
      <c r="J368" s="10">
        <v>351</v>
      </c>
      <c r="K368" s="9" t="s">
        <v>943</v>
      </c>
    </row>
    <row r="369" spans="1:11" ht="15.45" customHeight="1" x14ac:dyDescent="0.3">
      <c r="A369" s="6">
        <v>340</v>
      </c>
      <c r="B369" s="7">
        <v>10</v>
      </c>
      <c r="C369" s="8" t="s">
        <v>5</v>
      </c>
      <c r="D369" s="9" t="s">
        <v>357</v>
      </c>
      <c r="E369" s="8" t="s">
        <v>542</v>
      </c>
      <c r="F369" s="11" t="s">
        <v>364</v>
      </c>
      <c r="G369" s="11" t="s">
        <v>381</v>
      </c>
      <c r="H369" s="11" t="s">
        <v>369</v>
      </c>
      <c r="I369" s="9">
        <v>1976</v>
      </c>
      <c r="J369" s="12">
        <v>205</v>
      </c>
      <c r="K369" s="9" t="s">
        <v>810</v>
      </c>
    </row>
    <row r="370" spans="1:11" ht="15.45" customHeight="1" x14ac:dyDescent="0.3">
      <c r="A370" s="6">
        <v>340</v>
      </c>
      <c r="B370" s="7">
        <v>10</v>
      </c>
      <c r="C370" s="8" t="s">
        <v>5</v>
      </c>
      <c r="D370" s="9" t="s">
        <v>357</v>
      </c>
      <c r="E370" s="8" t="s">
        <v>542</v>
      </c>
      <c r="F370" s="11" t="s">
        <v>364</v>
      </c>
      <c r="G370" s="11" t="s">
        <v>381</v>
      </c>
      <c r="H370" s="11" t="s">
        <v>379</v>
      </c>
      <c r="I370" s="9">
        <v>1977</v>
      </c>
      <c r="J370" s="12" t="s">
        <v>628</v>
      </c>
      <c r="K370" s="9" t="s">
        <v>810</v>
      </c>
    </row>
    <row r="371" spans="1:11" ht="15.45" customHeight="1" x14ac:dyDescent="0.3">
      <c r="A371" s="6">
        <v>341</v>
      </c>
      <c r="B371" s="7">
        <v>20</v>
      </c>
      <c r="C371" s="8" t="s">
        <v>14</v>
      </c>
      <c r="D371" s="9" t="s">
        <v>357</v>
      </c>
      <c r="E371" s="8" t="s">
        <v>358</v>
      </c>
      <c r="F371" s="9" t="s">
        <v>367</v>
      </c>
      <c r="G371" s="9" t="s">
        <v>494</v>
      </c>
      <c r="H371" s="9" t="s">
        <v>369</v>
      </c>
      <c r="I371" s="9">
        <v>1988</v>
      </c>
      <c r="J371" s="10">
        <v>55</v>
      </c>
      <c r="K371" s="9" t="s">
        <v>944</v>
      </c>
    </row>
    <row r="372" spans="1:11" ht="15.45" customHeight="1" x14ac:dyDescent="0.3">
      <c r="A372" s="6">
        <v>342</v>
      </c>
      <c r="B372" s="7">
        <v>0.5</v>
      </c>
      <c r="C372" s="8" t="s">
        <v>120</v>
      </c>
      <c r="D372" s="9" t="s">
        <v>651</v>
      </c>
      <c r="E372" s="8" t="s">
        <v>359</v>
      </c>
      <c r="F372" s="9" t="s">
        <v>367</v>
      </c>
      <c r="G372" s="9" t="s">
        <v>461</v>
      </c>
      <c r="H372" s="9" t="s">
        <v>369</v>
      </c>
      <c r="I372" s="9">
        <v>1985</v>
      </c>
      <c r="J372" s="10">
        <v>260</v>
      </c>
      <c r="K372" s="9" t="s">
        <v>945</v>
      </c>
    </row>
    <row r="373" spans="1:11" ht="15.45" customHeight="1" x14ac:dyDescent="0.3">
      <c r="A373" s="6">
        <v>343</v>
      </c>
      <c r="B373" s="7">
        <v>0.75</v>
      </c>
      <c r="C373" s="8" t="s">
        <v>360</v>
      </c>
      <c r="D373" s="9" t="s">
        <v>651</v>
      </c>
      <c r="E373" s="8" t="s">
        <v>541</v>
      </c>
      <c r="F373" s="9" t="s">
        <v>364</v>
      </c>
      <c r="G373" s="9" t="s">
        <v>365</v>
      </c>
      <c r="H373" s="9" t="s">
        <v>369</v>
      </c>
      <c r="I373" s="9">
        <v>1988</v>
      </c>
      <c r="J373" s="10">
        <v>301</v>
      </c>
      <c r="K373" s="9" t="s">
        <v>946</v>
      </c>
    </row>
    <row r="374" spans="1:11" ht="15.45" customHeight="1" x14ac:dyDescent="0.3">
      <c r="A374" s="6">
        <v>344</v>
      </c>
      <c r="B374" s="7">
        <v>1</v>
      </c>
      <c r="C374" s="8" t="s">
        <v>19</v>
      </c>
      <c r="D374" s="9" t="s">
        <v>651</v>
      </c>
      <c r="E374" s="8" t="s">
        <v>540</v>
      </c>
      <c r="F374" s="9" t="s">
        <v>367</v>
      </c>
      <c r="G374" s="9" t="s">
        <v>461</v>
      </c>
      <c r="H374" s="9" t="s">
        <v>369</v>
      </c>
      <c r="I374" s="9">
        <v>1985</v>
      </c>
      <c r="J374" s="10">
        <v>260</v>
      </c>
      <c r="K374" s="9" t="s">
        <v>945</v>
      </c>
    </row>
    <row r="375" spans="1:11" ht="15.45" customHeight="1" x14ac:dyDescent="0.3">
      <c r="A375" s="6">
        <v>345</v>
      </c>
      <c r="B375" s="7">
        <v>5</v>
      </c>
      <c r="C375" s="8" t="s">
        <v>361</v>
      </c>
      <c r="D375" s="9" t="s">
        <v>651</v>
      </c>
      <c r="E375" s="8" t="s">
        <v>539</v>
      </c>
      <c r="F375" s="9" t="s">
        <v>367</v>
      </c>
      <c r="G375" s="9" t="s">
        <v>399</v>
      </c>
      <c r="H375" s="9" t="s">
        <v>369</v>
      </c>
      <c r="I375" s="9">
        <v>1993</v>
      </c>
      <c r="J375" s="10">
        <v>607</v>
      </c>
      <c r="K375" s="9" t="s">
        <v>947</v>
      </c>
    </row>
    <row r="376" spans="1:11" ht="15.45" customHeight="1" x14ac:dyDescent="0.3">
      <c r="A376" s="6">
        <v>346</v>
      </c>
      <c r="B376" s="7">
        <v>5</v>
      </c>
      <c r="C376" s="8" t="s">
        <v>12</v>
      </c>
      <c r="D376" s="9" t="s">
        <v>656</v>
      </c>
      <c r="E376" s="8" t="s">
        <v>538</v>
      </c>
      <c r="F376" s="9" t="s">
        <v>367</v>
      </c>
      <c r="G376" s="9" t="s">
        <v>382</v>
      </c>
      <c r="H376" s="9" t="s">
        <v>369</v>
      </c>
      <c r="I376" s="9">
        <v>1978</v>
      </c>
      <c r="J376" s="10">
        <v>126</v>
      </c>
      <c r="K376" s="9" t="s">
        <v>948</v>
      </c>
    </row>
    <row r="377" spans="1:11" ht="15.45" customHeight="1" x14ac:dyDescent="0.3">
      <c r="A377" s="6">
        <v>347</v>
      </c>
      <c r="B377" s="7">
        <v>5</v>
      </c>
      <c r="C377" s="8" t="s">
        <v>12</v>
      </c>
      <c r="D377" s="9" t="s">
        <v>656</v>
      </c>
      <c r="E377" s="8" t="s">
        <v>537</v>
      </c>
      <c r="F377" s="9" t="s">
        <v>364</v>
      </c>
      <c r="G377" s="9" t="s">
        <v>365</v>
      </c>
      <c r="H377" s="9" t="s">
        <v>366</v>
      </c>
      <c r="I377" s="9">
        <v>1981</v>
      </c>
      <c r="J377" s="10">
        <v>673</v>
      </c>
      <c r="K377" s="9" t="s">
        <v>969</v>
      </c>
    </row>
    <row r="378" spans="1:11" ht="15.45" customHeight="1" x14ac:dyDescent="0.3">
      <c r="A378" s="6">
        <v>348</v>
      </c>
      <c r="B378" s="7">
        <v>15</v>
      </c>
      <c r="C378" s="8" t="s">
        <v>31</v>
      </c>
      <c r="D378" s="9" t="s">
        <v>656</v>
      </c>
      <c r="E378" s="8" t="s">
        <v>536</v>
      </c>
      <c r="F378" s="9" t="s">
        <v>364</v>
      </c>
      <c r="G378" s="9" t="s">
        <v>414</v>
      </c>
      <c r="H378" s="9" t="s">
        <v>369</v>
      </c>
      <c r="I378" s="9">
        <v>1973</v>
      </c>
      <c r="J378" s="10">
        <v>187</v>
      </c>
      <c r="K378" s="9" t="s">
        <v>839</v>
      </c>
    </row>
    <row r="379" spans="1:11" ht="15.45" customHeight="1" x14ac:dyDescent="0.3">
      <c r="A379" s="6">
        <v>349</v>
      </c>
      <c r="B379" s="7">
        <v>20</v>
      </c>
      <c r="C379" s="8" t="s">
        <v>14</v>
      </c>
      <c r="D379" s="9" t="s">
        <v>645</v>
      </c>
      <c r="E379" s="8" t="s">
        <v>535</v>
      </c>
      <c r="F379" s="9" t="s">
        <v>367</v>
      </c>
      <c r="G379" s="9" t="s">
        <v>413</v>
      </c>
      <c r="H379" s="9" t="s">
        <v>432</v>
      </c>
      <c r="I379" s="9">
        <v>2001</v>
      </c>
      <c r="J379" s="10">
        <v>809</v>
      </c>
      <c r="K379" s="9" t="s">
        <v>949</v>
      </c>
    </row>
    <row r="380" spans="1:11" ht="15.45" customHeight="1" x14ac:dyDescent="0.3">
      <c r="A380" s="6">
        <v>350</v>
      </c>
      <c r="B380" s="7">
        <v>100</v>
      </c>
      <c r="C380" s="8" t="s">
        <v>43</v>
      </c>
      <c r="D380" s="9" t="s">
        <v>680</v>
      </c>
      <c r="E380" s="8" t="s">
        <v>534</v>
      </c>
      <c r="F380" s="9" t="s">
        <v>367</v>
      </c>
      <c r="G380" s="9" t="s">
        <v>382</v>
      </c>
      <c r="H380" s="9" t="s">
        <v>379</v>
      </c>
      <c r="I380" s="9">
        <v>1980</v>
      </c>
      <c r="J380" s="10">
        <v>87</v>
      </c>
      <c r="K380" s="9" t="s">
        <v>950</v>
      </c>
    </row>
    <row r="381" spans="1:11" ht="15.45" customHeight="1" x14ac:dyDescent="0.3">
      <c r="A381" s="6">
        <v>351</v>
      </c>
      <c r="B381" s="7">
        <v>0</v>
      </c>
      <c r="C381" s="8" t="s">
        <v>8</v>
      </c>
      <c r="D381" s="9" t="s">
        <v>362</v>
      </c>
      <c r="E381" s="8" t="s">
        <v>533</v>
      </c>
      <c r="F381" s="9" t="s">
        <v>367</v>
      </c>
      <c r="G381" s="9" t="s">
        <v>382</v>
      </c>
      <c r="H381" s="9" t="s">
        <v>369</v>
      </c>
      <c r="I381" s="9">
        <v>1993</v>
      </c>
      <c r="J381" s="10">
        <v>670</v>
      </c>
      <c r="K381" s="9" t="s">
        <v>931</v>
      </c>
    </row>
    <row r="382" spans="1:11" ht="15.45" customHeight="1" x14ac:dyDescent="0.3">
      <c r="A382" s="6">
        <v>352</v>
      </c>
      <c r="B382" s="7">
        <v>0</v>
      </c>
      <c r="C382" s="8" t="s">
        <v>8</v>
      </c>
      <c r="D382" s="9" t="s">
        <v>362</v>
      </c>
      <c r="E382" s="8" t="s">
        <v>363</v>
      </c>
      <c r="F382" s="9" t="s">
        <v>367</v>
      </c>
      <c r="G382" s="9" t="s">
        <v>382</v>
      </c>
      <c r="H382" s="9" t="s">
        <v>379</v>
      </c>
      <c r="I382" s="9">
        <v>1999</v>
      </c>
      <c r="J382" s="10">
        <v>262</v>
      </c>
      <c r="K382" s="9" t="s">
        <v>951</v>
      </c>
    </row>
    <row r="383" spans="1:11" ht="15.45" customHeight="1" x14ac:dyDescent="0.3">
      <c r="A383" s="6">
        <v>353</v>
      </c>
      <c r="B383" s="7">
        <v>10</v>
      </c>
      <c r="C383" s="8" t="s">
        <v>5</v>
      </c>
      <c r="D383" s="9" t="s">
        <v>362</v>
      </c>
      <c r="E383" s="8" t="s">
        <v>532</v>
      </c>
      <c r="F383" s="9" t="s">
        <v>364</v>
      </c>
      <c r="G383" s="9" t="s">
        <v>365</v>
      </c>
      <c r="H383" s="9" t="s">
        <v>366</v>
      </c>
      <c r="I383" s="9">
        <v>1998</v>
      </c>
      <c r="J383" s="10">
        <v>681</v>
      </c>
      <c r="K383" s="9" t="s">
        <v>952</v>
      </c>
    </row>
    <row r="384" spans="1:11" ht="15.45" customHeight="1" x14ac:dyDescent="0.3">
      <c r="A384" s="6">
        <v>354</v>
      </c>
      <c r="B384" s="7">
        <v>20</v>
      </c>
      <c r="C384" s="8" t="s">
        <v>14</v>
      </c>
      <c r="D384" s="9" t="s">
        <v>362</v>
      </c>
      <c r="E384" s="8" t="s">
        <v>531</v>
      </c>
      <c r="F384" s="9" t="s">
        <v>367</v>
      </c>
      <c r="G384" s="9" t="s">
        <v>420</v>
      </c>
      <c r="H384" s="9" t="s">
        <v>369</v>
      </c>
      <c r="I384" s="9">
        <v>1988</v>
      </c>
      <c r="J384" s="10">
        <v>55</v>
      </c>
      <c r="K384" s="9" t="s">
        <v>930</v>
      </c>
    </row>
    <row r="385" spans="1:11" ht="15.45" customHeight="1" x14ac:dyDescent="0.3">
      <c r="A385" s="6">
        <v>355</v>
      </c>
      <c r="B385" s="7">
        <v>100</v>
      </c>
      <c r="C385" s="8" t="s">
        <v>43</v>
      </c>
      <c r="D385" s="9" t="s">
        <v>362</v>
      </c>
      <c r="E385" s="8" t="s">
        <v>530</v>
      </c>
      <c r="F385" s="9" t="s">
        <v>367</v>
      </c>
      <c r="G385" s="9" t="s">
        <v>385</v>
      </c>
      <c r="H385" s="9" t="s">
        <v>369</v>
      </c>
      <c r="I385" s="9">
        <v>1999</v>
      </c>
      <c r="J385" s="10">
        <v>457</v>
      </c>
      <c r="K385" s="9" t="s">
        <v>953</v>
      </c>
    </row>
    <row r="386" spans="1:11" ht="15.45" customHeight="1" x14ac:dyDescent="0.3">
      <c r="A386" s="6">
        <v>356</v>
      </c>
      <c r="B386" s="7">
        <v>100</v>
      </c>
      <c r="C386" s="8" t="s">
        <v>43</v>
      </c>
      <c r="D386" s="9" t="s">
        <v>674</v>
      </c>
      <c r="E386" s="8" t="s">
        <v>529</v>
      </c>
      <c r="F386" s="9" t="s">
        <v>462</v>
      </c>
      <c r="H386" s="9" t="s">
        <v>366</v>
      </c>
      <c r="I386" s="9">
        <v>1996</v>
      </c>
      <c r="J386" s="10">
        <v>1200</v>
      </c>
    </row>
    <row r="387" spans="1:11" ht="15.45" customHeight="1" x14ac:dyDescent="0.3">
      <c r="A387" s="6">
        <v>357</v>
      </c>
      <c r="B387" s="7">
        <v>5</v>
      </c>
      <c r="C387" s="8" t="s">
        <v>12</v>
      </c>
      <c r="D387" s="9" t="s">
        <v>679</v>
      </c>
      <c r="E387" s="8" t="s">
        <v>528</v>
      </c>
      <c r="F387" s="9" t="s">
        <v>367</v>
      </c>
      <c r="G387" s="9" t="s">
        <v>409</v>
      </c>
      <c r="H387" s="9" t="s">
        <v>369</v>
      </c>
      <c r="I387" s="9">
        <v>1991</v>
      </c>
      <c r="J387" s="10">
        <v>343</v>
      </c>
      <c r="K387" s="9" t="s">
        <v>954</v>
      </c>
    </row>
    <row r="388" spans="1:11" ht="15.45" customHeight="1" x14ac:dyDescent="0.3">
      <c r="A388" s="6">
        <v>358</v>
      </c>
      <c r="B388" s="7">
        <v>10</v>
      </c>
      <c r="C388" s="8" t="s">
        <v>5</v>
      </c>
      <c r="D388" s="9" t="s">
        <v>646</v>
      </c>
      <c r="E388" s="8" t="s">
        <v>527</v>
      </c>
      <c r="F388" s="9" t="s">
        <v>367</v>
      </c>
      <c r="G388" s="9" t="s">
        <v>420</v>
      </c>
      <c r="H388" s="9" t="s">
        <v>369</v>
      </c>
      <c r="I388" s="9">
        <v>1977</v>
      </c>
      <c r="J388" s="10">
        <v>227</v>
      </c>
      <c r="K388" s="9" t="s">
        <v>808</v>
      </c>
    </row>
    <row r="389" spans="1:11" ht="15.45" customHeight="1" x14ac:dyDescent="0.3">
      <c r="A389" s="6">
        <v>359</v>
      </c>
      <c r="B389" s="7">
        <v>20</v>
      </c>
      <c r="C389" s="8" t="s">
        <v>14</v>
      </c>
      <c r="D389" s="9" t="s">
        <v>646</v>
      </c>
      <c r="E389" s="8" t="s">
        <v>526</v>
      </c>
      <c r="F389" s="9" t="s">
        <v>367</v>
      </c>
      <c r="G389" s="9" t="s">
        <v>381</v>
      </c>
      <c r="H389" s="9" t="s">
        <v>369</v>
      </c>
      <c r="I389" s="9">
        <v>1979</v>
      </c>
      <c r="J389" s="10">
        <v>103</v>
      </c>
      <c r="K389" s="9" t="s">
        <v>811</v>
      </c>
    </row>
    <row r="390" spans="1:11" ht="15.45" customHeight="1" x14ac:dyDescent="0.3">
      <c r="A390" s="6">
        <v>360</v>
      </c>
      <c r="B390" s="7">
        <v>20</v>
      </c>
      <c r="C390" s="8" t="s">
        <v>14</v>
      </c>
      <c r="D390" s="9" t="s">
        <v>646</v>
      </c>
      <c r="E390" s="8" t="s">
        <v>525</v>
      </c>
      <c r="F390" s="9" t="s">
        <v>364</v>
      </c>
      <c r="G390" s="9" t="s">
        <v>365</v>
      </c>
      <c r="H390" s="9" t="s">
        <v>366</v>
      </c>
      <c r="I390" s="9">
        <v>1990</v>
      </c>
      <c r="J390" s="10">
        <v>705</v>
      </c>
      <c r="K390" s="9" t="s">
        <v>955</v>
      </c>
    </row>
    <row r="391" spans="1:11" ht="15.45" customHeight="1" x14ac:dyDescent="0.3">
      <c r="A391" s="6">
        <v>361</v>
      </c>
      <c r="B391" s="7">
        <v>25</v>
      </c>
      <c r="C391" s="8" t="s">
        <v>72</v>
      </c>
      <c r="D391" s="9" t="s">
        <v>646</v>
      </c>
      <c r="E391" s="8" t="s">
        <v>524</v>
      </c>
      <c r="F391" s="9" t="s">
        <v>367</v>
      </c>
      <c r="G391" s="9" t="s">
        <v>385</v>
      </c>
      <c r="H391" s="9" t="s">
        <v>369</v>
      </c>
      <c r="I391" s="9">
        <v>1974</v>
      </c>
      <c r="J391" s="10">
        <v>44</v>
      </c>
      <c r="K391" s="9" t="s">
        <v>956</v>
      </c>
    </row>
    <row r="392" spans="1:11" ht="15.45" customHeight="1" x14ac:dyDescent="0.3">
      <c r="A392" s="6">
        <v>362</v>
      </c>
      <c r="B392" s="7">
        <v>50</v>
      </c>
      <c r="C392" s="8" t="s">
        <v>27</v>
      </c>
      <c r="D392" s="9" t="s">
        <v>646</v>
      </c>
      <c r="E392" s="8" t="s">
        <v>523</v>
      </c>
      <c r="F392" s="11" t="s">
        <v>364</v>
      </c>
      <c r="G392" s="11" t="s">
        <v>365</v>
      </c>
      <c r="H392" s="11" t="s">
        <v>366</v>
      </c>
      <c r="I392" s="9">
        <v>1991</v>
      </c>
      <c r="J392" s="12">
        <v>573</v>
      </c>
      <c r="K392" s="9" t="s">
        <v>957</v>
      </c>
    </row>
    <row r="393" spans="1:11" ht="15.45" customHeight="1" x14ac:dyDescent="0.3">
      <c r="A393" s="6">
        <v>362</v>
      </c>
      <c r="B393" s="7">
        <v>50</v>
      </c>
      <c r="C393" s="8" t="s">
        <v>27</v>
      </c>
      <c r="D393" s="9" t="s">
        <v>646</v>
      </c>
      <c r="E393" s="8" t="s">
        <v>523</v>
      </c>
      <c r="F393" s="11" t="s">
        <v>364</v>
      </c>
      <c r="G393" s="11" t="s">
        <v>365</v>
      </c>
      <c r="H393" s="11" t="s">
        <v>627</v>
      </c>
      <c r="I393" s="9">
        <v>1992</v>
      </c>
      <c r="J393" s="12">
        <v>65</v>
      </c>
      <c r="K393" s="9" t="s">
        <v>957</v>
      </c>
    </row>
    <row r="394" spans="1:11" ht="15.45" customHeight="1" x14ac:dyDescent="0.3">
      <c r="A394" s="6">
        <v>363</v>
      </c>
      <c r="B394" s="7">
        <v>80</v>
      </c>
      <c r="C394" s="8" t="s">
        <v>346</v>
      </c>
      <c r="D394" s="9" t="s">
        <v>646</v>
      </c>
      <c r="E394" s="8" t="s">
        <v>522</v>
      </c>
      <c r="F394" s="9" t="s">
        <v>364</v>
      </c>
      <c r="G394" s="9" t="s">
        <v>365</v>
      </c>
      <c r="H394" s="9" t="s">
        <v>366</v>
      </c>
      <c r="I394" s="9">
        <v>1991</v>
      </c>
      <c r="J394" s="10">
        <v>625</v>
      </c>
      <c r="K394" s="9" t="s">
        <v>928</v>
      </c>
    </row>
    <row r="395" spans="1:11" ht="15.45" customHeight="1" x14ac:dyDescent="0.3">
      <c r="A395" s="6">
        <v>364</v>
      </c>
      <c r="B395" s="7">
        <v>100</v>
      </c>
      <c r="C395" s="8" t="s">
        <v>43</v>
      </c>
      <c r="D395" s="9" t="s">
        <v>646</v>
      </c>
      <c r="E395" s="8" t="s">
        <v>521</v>
      </c>
      <c r="F395" s="9" t="s">
        <v>364</v>
      </c>
      <c r="G395" s="9" t="s">
        <v>365</v>
      </c>
      <c r="H395" s="9" t="s">
        <v>366</v>
      </c>
      <c r="I395" s="9">
        <v>1989</v>
      </c>
      <c r="J395" s="10">
        <v>149</v>
      </c>
      <c r="K395" s="9" t="s">
        <v>958</v>
      </c>
    </row>
    <row r="396" spans="1:11" ht="15.45" customHeight="1" x14ac:dyDescent="0.3">
      <c r="A396" s="6">
        <v>365</v>
      </c>
      <c r="B396" s="7">
        <v>2</v>
      </c>
      <c r="C396" s="8" t="s">
        <v>2</v>
      </c>
      <c r="D396" s="9" t="s">
        <v>689</v>
      </c>
      <c r="E396" s="8" t="s">
        <v>520</v>
      </c>
      <c r="F396" s="9" t="s">
        <v>364</v>
      </c>
      <c r="G396" s="9" t="s">
        <v>454</v>
      </c>
      <c r="H396" s="9" t="s">
        <v>447</v>
      </c>
      <c r="I396" s="9">
        <v>1997</v>
      </c>
      <c r="J396" s="10">
        <v>5</v>
      </c>
      <c r="K396" s="9" t="s">
        <v>910</v>
      </c>
    </row>
    <row r="397" spans="1:11" ht="15.45" customHeight="1" x14ac:dyDescent="0.3">
      <c r="A397" s="6">
        <v>366</v>
      </c>
      <c r="B397" s="7">
        <v>3</v>
      </c>
      <c r="C397" s="8" t="s">
        <v>52</v>
      </c>
      <c r="D397" s="9" t="s">
        <v>647</v>
      </c>
      <c r="E397" s="8" t="s">
        <v>519</v>
      </c>
      <c r="F397" s="9" t="s">
        <v>364</v>
      </c>
      <c r="G397" s="9" t="s">
        <v>365</v>
      </c>
      <c r="H397" s="9" t="s">
        <v>366</v>
      </c>
      <c r="I397" s="9">
        <v>1996</v>
      </c>
      <c r="J397" s="10">
        <v>471</v>
      </c>
      <c r="K397" s="9" t="s">
        <v>720</v>
      </c>
    </row>
    <row r="398" spans="1:11" ht="15.45" customHeight="1" x14ac:dyDescent="0.3">
      <c r="A398" s="6">
        <v>367</v>
      </c>
      <c r="B398" s="7">
        <v>7.5</v>
      </c>
      <c r="C398" s="8" t="s">
        <v>161</v>
      </c>
      <c r="D398" s="9" t="s">
        <v>647</v>
      </c>
      <c r="E398" s="8" t="s">
        <v>516</v>
      </c>
      <c r="F398" s="9" t="s">
        <v>367</v>
      </c>
      <c r="G398" s="9" t="s">
        <v>382</v>
      </c>
      <c r="H398" s="9" t="s">
        <v>369</v>
      </c>
      <c r="I398" s="9">
        <v>1996</v>
      </c>
      <c r="J398" s="10">
        <v>701</v>
      </c>
      <c r="K398" s="9" t="s">
        <v>959</v>
      </c>
    </row>
    <row r="399" spans="1:11" ht="15.45" customHeight="1" x14ac:dyDescent="0.3">
      <c r="A399" s="6">
        <v>368</v>
      </c>
      <c r="B399" s="7">
        <v>10</v>
      </c>
      <c r="C399" s="8" t="s">
        <v>5</v>
      </c>
      <c r="D399" s="9" t="s">
        <v>647</v>
      </c>
      <c r="E399" s="8" t="s">
        <v>518</v>
      </c>
      <c r="F399" s="9" t="s">
        <v>364</v>
      </c>
      <c r="G399" s="9" t="s">
        <v>365</v>
      </c>
      <c r="H399" s="9" t="s">
        <v>369</v>
      </c>
      <c r="I399" s="9">
        <v>1955</v>
      </c>
      <c r="J399" s="10">
        <v>134</v>
      </c>
    </row>
    <row r="400" spans="1:11" ht="15.45" customHeight="1" x14ac:dyDescent="0.3">
      <c r="A400" s="6">
        <v>369</v>
      </c>
      <c r="B400" s="7">
        <v>10</v>
      </c>
      <c r="C400" s="8" t="s">
        <v>5</v>
      </c>
      <c r="D400" s="9" t="s">
        <v>647</v>
      </c>
      <c r="E400" s="8" t="s">
        <v>517</v>
      </c>
      <c r="F400" s="9" t="s">
        <v>367</v>
      </c>
      <c r="G400" s="9" t="s">
        <v>368</v>
      </c>
      <c r="H400" s="9" t="s">
        <v>369</v>
      </c>
      <c r="I400" s="9">
        <v>1981</v>
      </c>
      <c r="J400" s="10" t="s">
        <v>463</v>
      </c>
      <c r="K400" s="9" t="s">
        <v>960</v>
      </c>
    </row>
    <row r="401" spans="1:11" ht="15.45" customHeight="1" x14ac:dyDescent="0.3">
      <c r="A401" s="6">
        <v>370</v>
      </c>
      <c r="B401" s="7">
        <v>10</v>
      </c>
      <c r="C401" s="8" t="s">
        <v>5</v>
      </c>
      <c r="D401" s="9" t="s">
        <v>647</v>
      </c>
      <c r="E401" s="8" t="s">
        <v>516</v>
      </c>
      <c r="F401" s="9" t="s">
        <v>367</v>
      </c>
      <c r="G401" s="9" t="s">
        <v>371</v>
      </c>
      <c r="H401" s="9" t="s">
        <v>374</v>
      </c>
      <c r="I401" s="9">
        <v>1996</v>
      </c>
      <c r="J401" s="10">
        <v>401</v>
      </c>
      <c r="K401" s="9" t="s">
        <v>988</v>
      </c>
    </row>
    <row r="402" spans="1:11" ht="15.45" customHeight="1" x14ac:dyDescent="0.3">
      <c r="A402" s="6">
        <v>371</v>
      </c>
      <c r="B402" s="7">
        <v>15</v>
      </c>
      <c r="C402" s="8" t="s">
        <v>31</v>
      </c>
      <c r="D402" s="9" t="s">
        <v>647</v>
      </c>
      <c r="E402" s="8" t="s">
        <v>515</v>
      </c>
      <c r="F402" s="9" t="s">
        <v>367</v>
      </c>
      <c r="G402" s="9" t="s">
        <v>413</v>
      </c>
      <c r="H402" s="9" t="s">
        <v>396</v>
      </c>
      <c r="I402" s="9">
        <v>1991</v>
      </c>
      <c r="J402" s="10">
        <v>845</v>
      </c>
      <c r="K402" s="9" t="s">
        <v>961</v>
      </c>
    </row>
    <row r="403" spans="1:11" ht="15.45" customHeight="1" x14ac:dyDescent="0.3">
      <c r="A403" s="6">
        <v>372</v>
      </c>
      <c r="B403" s="7">
        <v>20</v>
      </c>
      <c r="C403" s="8" t="s">
        <v>14</v>
      </c>
      <c r="D403" s="9" t="s">
        <v>647</v>
      </c>
      <c r="E403" s="8" t="s">
        <v>514</v>
      </c>
      <c r="F403" s="9" t="s">
        <v>364</v>
      </c>
      <c r="G403" s="9" t="s">
        <v>365</v>
      </c>
      <c r="H403" s="9" t="s">
        <v>366</v>
      </c>
      <c r="I403" s="9">
        <v>1993</v>
      </c>
      <c r="J403" s="10">
        <v>861</v>
      </c>
      <c r="K403" s="9" t="s">
        <v>840</v>
      </c>
    </row>
    <row r="404" spans="1:11" ht="15.45" customHeight="1" x14ac:dyDescent="0.3">
      <c r="A404" s="6">
        <v>373</v>
      </c>
      <c r="B404" s="7">
        <v>30</v>
      </c>
      <c r="C404" s="8" t="s">
        <v>74</v>
      </c>
      <c r="D404" s="9" t="s">
        <v>647</v>
      </c>
      <c r="E404" s="8" t="s">
        <v>513</v>
      </c>
      <c r="F404" s="9" t="s">
        <v>367</v>
      </c>
      <c r="G404" s="9" t="s">
        <v>392</v>
      </c>
      <c r="H404" s="9" t="s">
        <v>369</v>
      </c>
      <c r="I404" s="9">
        <v>1983</v>
      </c>
      <c r="J404" s="10">
        <v>151</v>
      </c>
      <c r="K404" s="9" t="s">
        <v>861</v>
      </c>
    </row>
    <row r="405" spans="1:11" ht="15.45" customHeight="1" x14ac:dyDescent="0.3">
      <c r="A405" s="6">
        <v>374</v>
      </c>
      <c r="B405" s="7">
        <v>5</v>
      </c>
      <c r="C405" s="8" t="s">
        <v>12</v>
      </c>
      <c r="D405" s="9" t="s">
        <v>660</v>
      </c>
      <c r="E405" s="8" t="s">
        <v>512</v>
      </c>
      <c r="F405" s="9" t="s">
        <v>367</v>
      </c>
      <c r="G405" s="9" t="s">
        <v>382</v>
      </c>
      <c r="H405" s="9" t="s">
        <v>369</v>
      </c>
      <c r="I405" s="9">
        <v>1974</v>
      </c>
      <c r="J405" s="10">
        <v>146</v>
      </c>
      <c r="K405" s="9" t="s">
        <v>962</v>
      </c>
    </row>
    <row r="406" spans="1:11" ht="15.45" customHeight="1" x14ac:dyDescent="0.3">
      <c r="A406" s="6">
        <v>375</v>
      </c>
      <c r="B406" s="7">
        <v>10</v>
      </c>
      <c r="C406" s="8" t="s">
        <v>5</v>
      </c>
      <c r="D406" s="9" t="s">
        <v>660</v>
      </c>
      <c r="E406" s="8" t="s">
        <v>511</v>
      </c>
      <c r="F406" s="9" t="s">
        <v>367</v>
      </c>
      <c r="G406" s="9" t="s">
        <v>428</v>
      </c>
      <c r="H406" s="9" t="s">
        <v>369</v>
      </c>
      <c r="I406" s="9">
        <v>1990</v>
      </c>
      <c r="J406" s="10">
        <v>147</v>
      </c>
      <c r="K406" s="9" t="s">
        <v>912</v>
      </c>
    </row>
    <row r="407" spans="1:11" ht="15.45" customHeight="1" x14ac:dyDescent="0.3">
      <c r="A407" s="6">
        <v>376</v>
      </c>
      <c r="B407" s="7">
        <v>3</v>
      </c>
      <c r="C407" s="8" t="s">
        <v>52</v>
      </c>
      <c r="D407" s="9" t="s">
        <v>676</v>
      </c>
      <c r="E407" s="8" t="s">
        <v>510</v>
      </c>
      <c r="F407" s="9" t="s">
        <v>367</v>
      </c>
      <c r="G407" s="9" t="s">
        <v>409</v>
      </c>
      <c r="H407" s="9" t="s">
        <v>369</v>
      </c>
      <c r="I407" s="9">
        <v>1980</v>
      </c>
      <c r="J407" s="10">
        <v>235</v>
      </c>
      <c r="K407" s="9" t="s">
        <v>975</v>
      </c>
    </row>
    <row r="408" spans="1:11" ht="15.45" customHeight="1" x14ac:dyDescent="0.3">
      <c r="A408" s="6">
        <v>377</v>
      </c>
      <c r="B408" s="7">
        <v>0</v>
      </c>
      <c r="C408" s="8" t="s">
        <v>8</v>
      </c>
      <c r="D408" s="9" t="s">
        <v>648</v>
      </c>
      <c r="E408" s="8" t="s">
        <v>509</v>
      </c>
      <c r="F408" s="9" t="s">
        <v>367</v>
      </c>
      <c r="G408" s="9" t="s">
        <v>378</v>
      </c>
      <c r="H408" s="9" t="s">
        <v>423</v>
      </c>
      <c r="I408" s="9">
        <v>1997</v>
      </c>
      <c r="J408" s="10">
        <v>157</v>
      </c>
      <c r="K408" s="9" t="s">
        <v>963</v>
      </c>
    </row>
    <row r="409" spans="1:11" ht="15.45" customHeight="1" x14ac:dyDescent="0.3">
      <c r="A409" s="6">
        <v>378</v>
      </c>
      <c r="B409" s="7">
        <v>3</v>
      </c>
      <c r="C409" s="8" t="s">
        <v>52</v>
      </c>
      <c r="D409" s="9" t="s">
        <v>648</v>
      </c>
      <c r="E409" s="8" t="s">
        <v>508</v>
      </c>
      <c r="F409" s="9" t="s">
        <v>364</v>
      </c>
      <c r="G409" s="9" t="s">
        <v>365</v>
      </c>
      <c r="H409" s="9" t="s">
        <v>366</v>
      </c>
      <c r="I409" s="9">
        <v>1998</v>
      </c>
      <c r="J409" s="10">
        <v>1151</v>
      </c>
      <c r="K409" s="9" t="s">
        <v>735</v>
      </c>
    </row>
    <row r="410" spans="1:11" ht="15.45" customHeight="1" x14ac:dyDescent="0.3">
      <c r="A410" s="6">
        <v>379</v>
      </c>
      <c r="B410" s="7">
        <v>3</v>
      </c>
      <c r="C410" s="8" t="s">
        <v>52</v>
      </c>
      <c r="D410" s="9" t="s">
        <v>648</v>
      </c>
      <c r="E410" s="8" t="s">
        <v>507</v>
      </c>
      <c r="F410" s="9" t="s">
        <v>364</v>
      </c>
      <c r="G410" s="9" t="s">
        <v>381</v>
      </c>
      <c r="H410" s="9" t="s">
        <v>369</v>
      </c>
      <c r="I410" s="9">
        <v>1990</v>
      </c>
      <c r="J410" s="10">
        <v>148</v>
      </c>
      <c r="K410" s="9" t="s">
        <v>964</v>
      </c>
    </row>
    <row r="411" spans="1:11" ht="15.45" customHeight="1" x14ac:dyDescent="0.3">
      <c r="A411" s="6">
        <v>380</v>
      </c>
      <c r="B411" s="7">
        <v>5</v>
      </c>
      <c r="C411" s="8" t="s">
        <v>12</v>
      </c>
      <c r="D411" s="9" t="s">
        <v>648</v>
      </c>
      <c r="E411" s="8" t="s">
        <v>506</v>
      </c>
      <c r="F411" s="9" t="s">
        <v>364</v>
      </c>
      <c r="G411" s="9" t="s">
        <v>365</v>
      </c>
      <c r="H411" s="9" t="s">
        <v>366</v>
      </c>
      <c r="I411" s="9">
        <v>1996</v>
      </c>
      <c r="J411" s="10">
        <v>1115</v>
      </c>
      <c r="K411" s="9" t="s">
        <v>965</v>
      </c>
    </row>
    <row r="412" spans="1:11" ht="15.45" customHeight="1" x14ac:dyDescent="0.3">
      <c r="A412" s="6">
        <v>381</v>
      </c>
      <c r="B412" s="7">
        <v>20</v>
      </c>
      <c r="C412" s="8" t="s">
        <v>14</v>
      </c>
      <c r="D412" s="9" t="s">
        <v>648</v>
      </c>
      <c r="E412" s="8" t="s">
        <v>505</v>
      </c>
      <c r="F412" s="9" t="s">
        <v>364</v>
      </c>
      <c r="G412" s="9" t="s">
        <v>365</v>
      </c>
      <c r="H412" s="9" t="s">
        <v>366</v>
      </c>
      <c r="I412" s="9">
        <v>1996</v>
      </c>
      <c r="J412" s="10">
        <v>549</v>
      </c>
      <c r="K412" s="9" t="s">
        <v>742</v>
      </c>
    </row>
    <row r="413" spans="1:11" ht="15.45" customHeight="1" x14ac:dyDescent="0.3">
      <c r="A413" s="6">
        <v>382</v>
      </c>
      <c r="B413" s="7">
        <v>0</v>
      </c>
      <c r="C413" s="8" t="s">
        <v>8</v>
      </c>
      <c r="D413" s="9" t="s">
        <v>650</v>
      </c>
      <c r="E413" s="8" t="s">
        <v>504</v>
      </c>
      <c r="F413" s="9" t="s">
        <v>364</v>
      </c>
      <c r="G413" s="9" t="s">
        <v>381</v>
      </c>
      <c r="H413" s="9" t="s">
        <v>369</v>
      </c>
      <c r="I413" s="9">
        <v>1991</v>
      </c>
      <c r="J413" s="10">
        <v>161</v>
      </c>
      <c r="K413" s="9" t="s">
        <v>986</v>
      </c>
    </row>
    <row r="414" spans="1:11" ht="15.45" customHeight="1" x14ac:dyDescent="0.3">
      <c r="A414" s="6">
        <v>383</v>
      </c>
      <c r="B414" s="7">
        <v>10</v>
      </c>
      <c r="C414" s="8" t="s">
        <v>5</v>
      </c>
      <c r="D414" s="9" t="s">
        <v>650</v>
      </c>
      <c r="E414" s="8" t="s">
        <v>503</v>
      </c>
      <c r="F414" s="9" t="s">
        <v>364</v>
      </c>
      <c r="G414" s="9" t="s">
        <v>365</v>
      </c>
      <c r="H414" s="9" t="s">
        <v>366</v>
      </c>
      <c r="I414" s="9">
        <v>1996</v>
      </c>
      <c r="J414" s="10">
        <v>471</v>
      </c>
      <c r="K414" s="9" t="s">
        <v>720</v>
      </c>
    </row>
    <row r="415" spans="1:11" ht="15.45" customHeight="1" x14ac:dyDescent="0.3">
      <c r="A415" s="6">
        <v>384</v>
      </c>
      <c r="B415" s="7">
        <v>10</v>
      </c>
      <c r="C415" s="8" t="s">
        <v>5</v>
      </c>
      <c r="D415" s="9" t="s">
        <v>650</v>
      </c>
      <c r="E415" s="8" t="s">
        <v>639</v>
      </c>
      <c r="F415" s="9" t="s">
        <v>364</v>
      </c>
      <c r="G415" s="9" t="s">
        <v>365</v>
      </c>
      <c r="H415" s="9" t="s">
        <v>374</v>
      </c>
      <c r="I415" s="9">
        <v>1986</v>
      </c>
      <c r="J415" s="10">
        <v>116</v>
      </c>
    </row>
    <row r="416" spans="1:11" ht="15.45" customHeight="1" x14ac:dyDescent="0.3">
      <c r="A416" s="6">
        <v>385</v>
      </c>
      <c r="B416" s="7">
        <v>20</v>
      </c>
      <c r="C416" s="8" t="s">
        <v>14</v>
      </c>
      <c r="D416" s="9" t="s">
        <v>650</v>
      </c>
      <c r="E416" s="8" t="s">
        <v>639</v>
      </c>
      <c r="F416" s="9" t="s">
        <v>367</v>
      </c>
      <c r="G416" s="9" t="s">
        <v>436</v>
      </c>
      <c r="H416" s="9" t="s">
        <v>369</v>
      </c>
      <c r="I416" s="9">
        <v>1958</v>
      </c>
      <c r="J416" s="10">
        <v>182</v>
      </c>
      <c r="K416" s="9" t="s">
        <v>966</v>
      </c>
    </row>
    <row r="417" spans="1:11" ht="15.45" customHeight="1" x14ac:dyDescent="0.3">
      <c r="A417" s="6">
        <v>386</v>
      </c>
      <c r="B417" s="7">
        <v>100</v>
      </c>
      <c r="C417" s="8" t="s">
        <v>43</v>
      </c>
      <c r="D417" s="9" t="s">
        <v>677</v>
      </c>
      <c r="E417" s="8" t="s">
        <v>502</v>
      </c>
      <c r="F417" s="9" t="s">
        <v>364</v>
      </c>
      <c r="G417" s="9" t="s">
        <v>365</v>
      </c>
      <c r="H417" s="9" t="s">
        <v>374</v>
      </c>
      <c r="I417" s="9">
        <v>1988</v>
      </c>
      <c r="J417" s="10">
        <v>28</v>
      </c>
    </row>
    <row r="418" spans="1:11" ht="15.45" customHeight="1" x14ac:dyDescent="0.3">
      <c r="A418" s="6">
        <v>387</v>
      </c>
      <c r="B418" s="7">
        <v>10</v>
      </c>
      <c r="C418" s="8" t="s">
        <v>5</v>
      </c>
      <c r="D418" s="9" t="s">
        <v>698</v>
      </c>
      <c r="E418" s="8" t="s">
        <v>501</v>
      </c>
      <c r="F418" s="9" t="s">
        <v>367</v>
      </c>
      <c r="G418" s="9" t="s">
        <v>368</v>
      </c>
      <c r="H418" s="9" t="s">
        <v>369</v>
      </c>
      <c r="I418" s="9">
        <v>1982</v>
      </c>
      <c r="J418" s="10">
        <v>170</v>
      </c>
      <c r="K418" s="9" t="s">
        <v>721</v>
      </c>
    </row>
    <row r="419" spans="1:11" ht="15.45" customHeight="1" x14ac:dyDescent="0.3">
      <c r="A419" s="6">
        <v>388</v>
      </c>
      <c r="B419" s="7">
        <v>10</v>
      </c>
      <c r="C419" s="8" t="s">
        <v>5</v>
      </c>
      <c r="D419" s="9" t="s">
        <v>667</v>
      </c>
      <c r="E419" s="8" t="s">
        <v>500</v>
      </c>
      <c r="F419" s="9" t="s">
        <v>367</v>
      </c>
      <c r="G419" s="9" t="s">
        <v>464</v>
      </c>
      <c r="H419" s="9" t="s">
        <v>423</v>
      </c>
      <c r="I419" s="9">
        <v>1991</v>
      </c>
      <c r="J419" s="10">
        <v>147</v>
      </c>
      <c r="K419" s="9" t="s">
        <v>967</v>
      </c>
    </row>
    <row r="420" spans="1:11" ht="15.45" customHeight="1" x14ac:dyDescent="0.3">
      <c r="A420" s="6">
        <v>389</v>
      </c>
      <c r="B420" s="7">
        <v>20</v>
      </c>
      <c r="C420" s="8" t="s">
        <v>14</v>
      </c>
      <c r="D420" s="9" t="s">
        <v>667</v>
      </c>
      <c r="E420" s="8" t="s">
        <v>499</v>
      </c>
      <c r="F420" s="9" t="s">
        <v>364</v>
      </c>
      <c r="G420" s="9" t="s">
        <v>399</v>
      </c>
      <c r="H420" s="9" t="s">
        <v>369</v>
      </c>
      <c r="I420" s="9">
        <v>1988</v>
      </c>
      <c r="J420" s="10">
        <v>108</v>
      </c>
      <c r="K420" s="9" t="s">
        <v>799</v>
      </c>
    </row>
  </sheetData>
  <autoFilter ref="A1:K420"/>
  <sortState ref="A2:M420">
    <sortCondition ref="A2:A420"/>
  </sortState>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7"/>
  <sheetViews>
    <sheetView zoomScale="104" zoomScaleNormal="104" workbookViewId="0">
      <selection activeCell="B1" sqref="B1"/>
    </sheetView>
  </sheetViews>
  <sheetFormatPr defaultRowHeight="14.4" x14ac:dyDescent="0.3"/>
  <cols>
    <col min="1" max="1" width="31.88671875" bestFit="1" customWidth="1"/>
    <col min="2" max="2" width="7.77734375" bestFit="1" customWidth="1"/>
    <col min="3" max="3" width="8.33203125" style="18" bestFit="1" customWidth="1"/>
  </cols>
  <sheetData>
    <row r="1" spans="1:3" s="16" customFormat="1" ht="15.6" x14ac:dyDescent="0.3">
      <c r="A1" s="2" t="s">
        <v>465</v>
      </c>
      <c r="B1" s="5" t="s">
        <v>713</v>
      </c>
      <c r="C1" s="21" t="s">
        <v>714</v>
      </c>
    </row>
    <row r="2" spans="1:3" ht="15.6" x14ac:dyDescent="0.3">
      <c r="A2" s="9" t="s">
        <v>295</v>
      </c>
      <c r="B2" s="9">
        <v>50</v>
      </c>
      <c r="C2" s="20">
        <f t="shared" ref="C2:C33" si="0">B2/$B$130</f>
        <v>0.11933174224343675</v>
      </c>
    </row>
    <row r="3" spans="1:3" ht="15.6" x14ac:dyDescent="0.3">
      <c r="A3" s="9" t="s">
        <v>224</v>
      </c>
      <c r="B3" s="9">
        <v>36</v>
      </c>
      <c r="C3" s="20">
        <f t="shared" si="0"/>
        <v>8.5918854415274457E-2</v>
      </c>
    </row>
    <row r="4" spans="1:3" ht="15.6" x14ac:dyDescent="0.3">
      <c r="A4" s="9" t="s">
        <v>194</v>
      </c>
      <c r="B4" s="9">
        <v>21</v>
      </c>
      <c r="C4" s="20">
        <f t="shared" si="0"/>
        <v>5.0119331742243436E-2</v>
      </c>
    </row>
    <row r="5" spans="1:3" ht="15.6" x14ac:dyDescent="0.3">
      <c r="A5" s="9" t="s">
        <v>164</v>
      </c>
      <c r="B5" s="9">
        <v>15</v>
      </c>
      <c r="C5" s="20">
        <f t="shared" si="0"/>
        <v>3.5799522673031027E-2</v>
      </c>
    </row>
    <row r="6" spans="1:3" ht="15.6" x14ac:dyDescent="0.3">
      <c r="A6" s="9" t="s">
        <v>353</v>
      </c>
      <c r="B6" s="9">
        <v>11</v>
      </c>
      <c r="C6" s="20">
        <f t="shared" si="0"/>
        <v>2.6252983293556086E-2</v>
      </c>
    </row>
    <row r="7" spans="1:3" ht="15.6" x14ac:dyDescent="0.3">
      <c r="A7" s="9" t="s">
        <v>64</v>
      </c>
      <c r="B7" s="9">
        <v>9</v>
      </c>
      <c r="C7" s="20">
        <f t="shared" si="0"/>
        <v>2.1479713603818614E-2</v>
      </c>
    </row>
    <row r="8" spans="1:3" ht="15.6" x14ac:dyDescent="0.3">
      <c r="A8" s="9" t="s">
        <v>79</v>
      </c>
      <c r="B8" s="9">
        <v>9</v>
      </c>
      <c r="C8" s="20">
        <f t="shared" si="0"/>
        <v>2.1479713603818614E-2</v>
      </c>
    </row>
    <row r="9" spans="1:3" ht="15.6" x14ac:dyDescent="0.3">
      <c r="A9" s="9" t="s">
        <v>259</v>
      </c>
      <c r="B9" s="9">
        <v>8</v>
      </c>
      <c r="C9" s="20">
        <f t="shared" si="0"/>
        <v>1.9093078758949882E-2</v>
      </c>
    </row>
    <row r="10" spans="1:3" ht="15.6" x14ac:dyDescent="0.3">
      <c r="A10" s="9" t="s">
        <v>89</v>
      </c>
      <c r="B10" s="9">
        <v>8</v>
      </c>
      <c r="C10" s="20">
        <f t="shared" si="0"/>
        <v>1.9093078758949882E-2</v>
      </c>
    </row>
    <row r="11" spans="1:3" ht="15.6" x14ac:dyDescent="0.3">
      <c r="A11" s="9" t="s">
        <v>646</v>
      </c>
      <c r="B11" s="9">
        <v>8</v>
      </c>
      <c r="C11" s="20">
        <f t="shared" si="0"/>
        <v>1.9093078758949882E-2</v>
      </c>
    </row>
    <row r="12" spans="1:3" ht="15.6" x14ac:dyDescent="0.3">
      <c r="A12" s="9" t="s">
        <v>647</v>
      </c>
      <c r="B12" s="9">
        <v>8</v>
      </c>
      <c r="C12" s="20">
        <f t="shared" si="0"/>
        <v>1.9093078758949882E-2</v>
      </c>
    </row>
    <row r="13" spans="1:3" ht="15.6" x14ac:dyDescent="0.3">
      <c r="A13" s="9" t="s">
        <v>335</v>
      </c>
      <c r="B13" s="9">
        <v>7</v>
      </c>
      <c r="C13" s="20">
        <f t="shared" si="0"/>
        <v>1.6706443914081145E-2</v>
      </c>
    </row>
    <row r="14" spans="1:3" ht="15.6" x14ac:dyDescent="0.3">
      <c r="A14" s="9" t="s">
        <v>56</v>
      </c>
      <c r="B14" s="9">
        <v>7</v>
      </c>
      <c r="C14" s="20">
        <f t="shared" si="0"/>
        <v>1.6706443914081145E-2</v>
      </c>
    </row>
    <row r="15" spans="1:3" ht="15.6" x14ac:dyDescent="0.3">
      <c r="A15" s="9" t="s">
        <v>36</v>
      </c>
      <c r="B15" s="9">
        <v>6</v>
      </c>
      <c r="C15" s="20">
        <f t="shared" si="0"/>
        <v>1.4319809069212411E-2</v>
      </c>
    </row>
    <row r="16" spans="1:3" ht="15.6" x14ac:dyDescent="0.3">
      <c r="A16" s="9" t="s">
        <v>121</v>
      </c>
      <c r="B16" s="9">
        <v>6</v>
      </c>
      <c r="C16" s="20">
        <f t="shared" si="0"/>
        <v>1.4319809069212411E-2</v>
      </c>
    </row>
    <row r="17" spans="1:3" ht="15.6" x14ac:dyDescent="0.3">
      <c r="A17" s="9" t="s">
        <v>270</v>
      </c>
      <c r="B17" s="9">
        <v>6</v>
      </c>
      <c r="C17" s="20">
        <f t="shared" si="0"/>
        <v>1.4319809069212411E-2</v>
      </c>
    </row>
    <row r="18" spans="1:3" ht="15.6" x14ac:dyDescent="0.3">
      <c r="A18" s="9" t="s">
        <v>113</v>
      </c>
      <c r="B18" s="9">
        <v>6</v>
      </c>
      <c r="C18" s="20">
        <f t="shared" si="0"/>
        <v>1.4319809069212411E-2</v>
      </c>
    </row>
    <row r="19" spans="1:3" ht="15.6" x14ac:dyDescent="0.3">
      <c r="A19" s="9" t="s">
        <v>129</v>
      </c>
      <c r="B19" s="9">
        <v>5</v>
      </c>
      <c r="C19" s="20">
        <f t="shared" si="0"/>
        <v>1.1933174224343675E-2</v>
      </c>
    </row>
    <row r="20" spans="1:3" ht="15.6" x14ac:dyDescent="0.3">
      <c r="A20" s="9" t="s">
        <v>648</v>
      </c>
      <c r="B20" s="9">
        <v>5</v>
      </c>
      <c r="C20" s="20">
        <f t="shared" si="0"/>
        <v>1.1933174224343675E-2</v>
      </c>
    </row>
    <row r="21" spans="1:3" ht="15.6" x14ac:dyDescent="0.3">
      <c r="A21" s="9" t="s">
        <v>21</v>
      </c>
      <c r="B21" s="9">
        <v>5</v>
      </c>
      <c r="C21" s="20">
        <f t="shared" si="0"/>
        <v>1.1933174224343675E-2</v>
      </c>
    </row>
    <row r="22" spans="1:3" ht="15.6" x14ac:dyDescent="0.3">
      <c r="A22" s="9" t="s">
        <v>362</v>
      </c>
      <c r="B22" s="9">
        <v>5</v>
      </c>
      <c r="C22" s="20">
        <f t="shared" si="0"/>
        <v>1.1933174224343675E-2</v>
      </c>
    </row>
    <row r="23" spans="1:3" ht="15.6" x14ac:dyDescent="0.3">
      <c r="A23" s="9" t="s">
        <v>352</v>
      </c>
      <c r="B23" s="9">
        <v>5</v>
      </c>
      <c r="C23" s="20">
        <f t="shared" si="0"/>
        <v>1.1933174224343675E-2</v>
      </c>
    </row>
    <row r="24" spans="1:3" ht="15.6" x14ac:dyDescent="0.3">
      <c r="A24" s="9" t="s">
        <v>651</v>
      </c>
      <c r="B24" s="9">
        <v>4</v>
      </c>
      <c r="C24" s="20">
        <f t="shared" si="0"/>
        <v>9.5465393794749408E-3</v>
      </c>
    </row>
    <row r="25" spans="1:3" ht="15.6" x14ac:dyDescent="0.3">
      <c r="A25" s="9" t="s">
        <v>357</v>
      </c>
      <c r="B25" s="9">
        <v>4</v>
      </c>
      <c r="C25" s="20">
        <f t="shared" si="0"/>
        <v>9.5465393794749408E-3</v>
      </c>
    </row>
    <row r="26" spans="1:3" ht="15.6" x14ac:dyDescent="0.3">
      <c r="A26" s="9" t="s">
        <v>104</v>
      </c>
      <c r="B26" s="9">
        <v>4</v>
      </c>
      <c r="C26" s="20">
        <f t="shared" si="0"/>
        <v>9.5465393794749408E-3</v>
      </c>
    </row>
    <row r="27" spans="1:3" ht="15.6" x14ac:dyDescent="0.3">
      <c r="A27" s="9" t="s">
        <v>206</v>
      </c>
      <c r="B27" s="9">
        <v>4</v>
      </c>
      <c r="C27" s="20">
        <f t="shared" si="0"/>
        <v>9.5465393794749408E-3</v>
      </c>
    </row>
    <row r="28" spans="1:3" ht="15.6" x14ac:dyDescent="0.3">
      <c r="A28" s="9" t="s">
        <v>178</v>
      </c>
      <c r="B28" s="9">
        <v>4</v>
      </c>
      <c r="C28" s="20">
        <f t="shared" si="0"/>
        <v>9.5465393794749408E-3</v>
      </c>
    </row>
    <row r="29" spans="1:3" ht="15.6" x14ac:dyDescent="0.3">
      <c r="A29" s="9" t="s">
        <v>650</v>
      </c>
      <c r="B29" s="9">
        <v>4</v>
      </c>
      <c r="C29" s="20">
        <f t="shared" si="0"/>
        <v>9.5465393794749408E-3</v>
      </c>
    </row>
    <row r="30" spans="1:3" ht="15.6" x14ac:dyDescent="0.3">
      <c r="A30" s="9" t="s">
        <v>649</v>
      </c>
      <c r="B30" s="9">
        <v>4</v>
      </c>
      <c r="C30" s="20">
        <f t="shared" si="0"/>
        <v>9.5465393794749408E-3</v>
      </c>
    </row>
    <row r="31" spans="1:3" ht="15.6" x14ac:dyDescent="0.3">
      <c r="A31" s="9" t="s">
        <v>10</v>
      </c>
      <c r="B31" s="9">
        <v>3</v>
      </c>
      <c r="C31" s="20">
        <f t="shared" si="0"/>
        <v>7.1599045346062056E-3</v>
      </c>
    </row>
    <row r="32" spans="1:3" ht="15.6" x14ac:dyDescent="0.3">
      <c r="A32" s="9" t="s">
        <v>50</v>
      </c>
      <c r="B32" s="9">
        <v>3</v>
      </c>
      <c r="C32" s="20">
        <f t="shared" si="0"/>
        <v>7.1599045346062056E-3</v>
      </c>
    </row>
    <row r="33" spans="1:3" ht="15.6" x14ac:dyDescent="0.3">
      <c r="A33" s="9" t="s">
        <v>280</v>
      </c>
      <c r="B33" s="9">
        <v>3</v>
      </c>
      <c r="C33" s="20">
        <f t="shared" si="0"/>
        <v>7.1599045346062056E-3</v>
      </c>
    </row>
    <row r="34" spans="1:3" ht="15.6" x14ac:dyDescent="0.3">
      <c r="A34" s="9" t="s">
        <v>145</v>
      </c>
      <c r="B34" s="9">
        <v>3</v>
      </c>
      <c r="C34" s="20">
        <f t="shared" ref="C34:C65" si="1">B34/$B$130</f>
        <v>7.1599045346062056E-3</v>
      </c>
    </row>
    <row r="35" spans="1:3" ht="15.6" x14ac:dyDescent="0.3">
      <c r="A35" s="9" t="s">
        <v>656</v>
      </c>
      <c r="B35" s="9">
        <v>3</v>
      </c>
      <c r="C35" s="20">
        <f t="shared" si="1"/>
        <v>7.1599045346062056E-3</v>
      </c>
    </row>
    <row r="36" spans="1:3" ht="15.6" x14ac:dyDescent="0.3">
      <c r="A36" s="9" t="s">
        <v>652</v>
      </c>
      <c r="B36" s="9">
        <v>3</v>
      </c>
      <c r="C36" s="20">
        <f t="shared" si="1"/>
        <v>7.1599045346062056E-3</v>
      </c>
    </row>
    <row r="37" spans="1:3" ht="15.6" x14ac:dyDescent="0.3">
      <c r="A37" s="9" t="s">
        <v>655</v>
      </c>
      <c r="B37" s="9">
        <v>3</v>
      </c>
      <c r="C37" s="20">
        <f t="shared" si="1"/>
        <v>7.1599045346062056E-3</v>
      </c>
    </row>
    <row r="38" spans="1:3" ht="15.6" x14ac:dyDescent="0.3">
      <c r="A38" s="9" t="s">
        <v>637</v>
      </c>
      <c r="B38" s="9">
        <v>3</v>
      </c>
      <c r="C38" s="20">
        <f t="shared" si="1"/>
        <v>7.1599045346062056E-3</v>
      </c>
    </row>
    <row r="39" spans="1:3" ht="15.6" x14ac:dyDescent="0.3">
      <c r="A39" s="9" t="s">
        <v>217</v>
      </c>
      <c r="B39" s="9">
        <v>3</v>
      </c>
      <c r="C39" s="20">
        <f t="shared" si="1"/>
        <v>7.1599045346062056E-3</v>
      </c>
    </row>
    <row r="40" spans="1:3" ht="15.6" x14ac:dyDescent="0.3">
      <c r="A40" s="9" t="s">
        <v>344</v>
      </c>
      <c r="B40" s="9">
        <v>3</v>
      </c>
      <c r="C40" s="20">
        <f t="shared" si="1"/>
        <v>7.1599045346062056E-3</v>
      </c>
    </row>
    <row r="41" spans="1:3" ht="15.6" x14ac:dyDescent="0.3">
      <c r="A41" s="9" t="s">
        <v>654</v>
      </c>
      <c r="B41" s="9">
        <v>3</v>
      </c>
      <c r="C41" s="20">
        <f t="shared" si="1"/>
        <v>7.1599045346062056E-3</v>
      </c>
    </row>
    <row r="42" spans="1:3" ht="15.6" x14ac:dyDescent="0.3">
      <c r="A42" s="9" t="s">
        <v>653</v>
      </c>
      <c r="B42" s="9">
        <v>3</v>
      </c>
      <c r="C42" s="20">
        <f t="shared" si="1"/>
        <v>7.1599045346062056E-3</v>
      </c>
    </row>
    <row r="43" spans="1:3" ht="15.6" x14ac:dyDescent="0.3">
      <c r="A43" s="9" t="s">
        <v>660</v>
      </c>
      <c r="B43" s="9">
        <v>2</v>
      </c>
      <c r="C43" s="20">
        <f t="shared" si="1"/>
        <v>4.7732696897374704E-3</v>
      </c>
    </row>
    <row r="44" spans="1:3" ht="15.6" x14ac:dyDescent="0.3">
      <c r="A44" s="9" t="s">
        <v>669</v>
      </c>
      <c r="B44" s="9">
        <v>2</v>
      </c>
      <c r="C44" s="20">
        <f t="shared" si="1"/>
        <v>4.7732696897374704E-3</v>
      </c>
    </row>
    <row r="45" spans="1:3" ht="15.6" x14ac:dyDescent="0.3">
      <c r="A45" s="9" t="s">
        <v>668</v>
      </c>
      <c r="B45" s="9">
        <v>2</v>
      </c>
      <c r="C45" s="20">
        <f t="shared" si="1"/>
        <v>4.7732696897374704E-3</v>
      </c>
    </row>
    <row r="46" spans="1:3" ht="15.6" x14ac:dyDescent="0.3">
      <c r="A46" s="9" t="s">
        <v>141</v>
      </c>
      <c r="B46" s="9">
        <v>2</v>
      </c>
      <c r="C46" s="20">
        <f t="shared" si="1"/>
        <v>4.7732696897374704E-3</v>
      </c>
    </row>
    <row r="47" spans="1:3" ht="15.6" x14ac:dyDescent="0.3">
      <c r="A47" s="9" t="s">
        <v>135</v>
      </c>
      <c r="B47" s="9">
        <v>2</v>
      </c>
      <c r="C47" s="20">
        <f t="shared" si="1"/>
        <v>4.7732696897374704E-3</v>
      </c>
    </row>
    <row r="48" spans="1:3" ht="15.6" x14ac:dyDescent="0.3">
      <c r="A48" s="9" t="s">
        <v>662</v>
      </c>
      <c r="B48" s="9">
        <v>2</v>
      </c>
      <c r="C48" s="20">
        <f t="shared" si="1"/>
        <v>4.7732696897374704E-3</v>
      </c>
    </row>
    <row r="49" spans="1:3" ht="15.6" x14ac:dyDescent="0.3">
      <c r="A49" s="9" t="s">
        <v>354</v>
      </c>
      <c r="B49" s="9">
        <v>2</v>
      </c>
      <c r="C49" s="20">
        <f t="shared" si="1"/>
        <v>4.7732696897374704E-3</v>
      </c>
    </row>
    <row r="50" spans="1:3" ht="15.6" x14ac:dyDescent="0.3">
      <c r="A50" s="9" t="s">
        <v>663</v>
      </c>
      <c r="B50" s="9">
        <v>2</v>
      </c>
      <c r="C50" s="20">
        <f t="shared" si="1"/>
        <v>4.7732696897374704E-3</v>
      </c>
    </row>
    <row r="51" spans="1:3" ht="15.6" x14ac:dyDescent="0.3">
      <c r="A51" s="9" t="s">
        <v>661</v>
      </c>
      <c r="B51" s="9">
        <v>2</v>
      </c>
      <c r="C51" s="20">
        <f t="shared" si="1"/>
        <v>4.7732696897374704E-3</v>
      </c>
    </row>
    <row r="52" spans="1:3" ht="15.6" x14ac:dyDescent="0.3">
      <c r="A52" s="9" t="s">
        <v>17</v>
      </c>
      <c r="B52" s="9">
        <v>2</v>
      </c>
      <c r="C52" s="20">
        <f t="shared" si="1"/>
        <v>4.7732696897374704E-3</v>
      </c>
    </row>
    <row r="53" spans="1:3" ht="15.6" x14ac:dyDescent="0.3">
      <c r="A53" s="9" t="s">
        <v>658</v>
      </c>
      <c r="B53" s="9">
        <v>2</v>
      </c>
      <c r="C53" s="20">
        <f t="shared" si="1"/>
        <v>4.7732696897374704E-3</v>
      </c>
    </row>
    <row r="54" spans="1:3" ht="15.6" x14ac:dyDescent="0.3">
      <c r="A54" s="9" t="s">
        <v>657</v>
      </c>
      <c r="B54" s="9">
        <v>2</v>
      </c>
      <c r="C54" s="20">
        <f t="shared" si="1"/>
        <v>4.7732696897374704E-3</v>
      </c>
    </row>
    <row r="55" spans="1:3" ht="15.6" x14ac:dyDescent="0.3">
      <c r="A55" s="9" t="s">
        <v>667</v>
      </c>
      <c r="B55" s="9">
        <v>2</v>
      </c>
      <c r="C55" s="20">
        <f t="shared" si="1"/>
        <v>4.7732696897374704E-3</v>
      </c>
    </row>
    <row r="56" spans="1:3" ht="15.6" x14ac:dyDescent="0.3">
      <c r="A56" s="9" t="s">
        <v>6</v>
      </c>
      <c r="B56" s="9">
        <v>2</v>
      </c>
      <c r="C56" s="20">
        <f t="shared" si="1"/>
        <v>4.7732696897374704E-3</v>
      </c>
    </row>
    <row r="57" spans="1:3" ht="15.6" x14ac:dyDescent="0.3">
      <c r="A57" s="9" t="s">
        <v>665</v>
      </c>
      <c r="B57" s="9">
        <v>2</v>
      </c>
      <c r="C57" s="20">
        <f t="shared" si="1"/>
        <v>4.7732696897374704E-3</v>
      </c>
    </row>
    <row r="58" spans="1:3" ht="15.6" x14ac:dyDescent="0.3">
      <c r="A58" s="9" t="s">
        <v>333</v>
      </c>
      <c r="B58" s="9">
        <v>2</v>
      </c>
      <c r="C58" s="20">
        <f t="shared" si="1"/>
        <v>4.7732696897374704E-3</v>
      </c>
    </row>
    <row r="59" spans="1:3" ht="15.6" x14ac:dyDescent="0.3">
      <c r="A59" s="9" t="s">
        <v>664</v>
      </c>
      <c r="B59" s="9">
        <v>2</v>
      </c>
      <c r="C59" s="20">
        <f t="shared" si="1"/>
        <v>4.7732696897374704E-3</v>
      </c>
    </row>
    <row r="60" spans="1:3" ht="15.6" x14ac:dyDescent="0.3">
      <c r="A60" s="9" t="s">
        <v>659</v>
      </c>
      <c r="B60" s="9">
        <v>2</v>
      </c>
      <c r="C60" s="20">
        <f t="shared" si="1"/>
        <v>4.7732696897374704E-3</v>
      </c>
    </row>
    <row r="61" spans="1:3" ht="15.6" x14ac:dyDescent="0.3">
      <c r="A61" s="9" t="s">
        <v>150</v>
      </c>
      <c r="B61" s="9">
        <v>2</v>
      </c>
      <c r="C61" s="20">
        <f t="shared" si="1"/>
        <v>4.7732696897374704E-3</v>
      </c>
    </row>
    <row r="62" spans="1:3" ht="15.6" x14ac:dyDescent="0.3">
      <c r="A62" s="9" t="s">
        <v>666</v>
      </c>
      <c r="B62" s="9">
        <v>2</v>
      </c>
      <c r="C62" s="20">
        <f t="shared" si="1"/>
        <v>4.7732696897374704E-3</v>
      </c>
    </row>
    <row r="63" spans="1:3" ht="15.6" x14ac:dyDescent="0.3">
      <c r="A63" s="9" t="s">
        <v>341</v>
      </c>
      <c r="B63" s="9">
        <v>2</v>
      </c>
      <c r="C63" s="20">
        <f t="shared" si="1"/>
        <v>4.7732696897374704E-3</v>
      </c>
    </row>
    <row r="64" spans="1:3" ht="15.6" x14ac:dyDescent="0.3">
      <c r="A64" s="9" t="s">
        <v>343</v>
      </c>
      <c r="B64" s="9">
        <v>2</v>
      </c>
      <c r="C64" s="20">
        <f t="shared" si="1"/>
        <v>4.7732696897374704E-3</v>
      </c>
    </row>
    <row r="65" spans="1:3" ht="15.6" x14ac:dyDescent="0.3">
      <c r="A65" s="9" t="s">
        <v>687</v>
      </c>
      <c r="B65" s="9">
        <v>1</v>
      </c>
      <c r="C65" s="20">
        <f t="shared" si="1"/>
        <v>2.3866348448687352E-3</v>
      </c>
    </row>
    <row r="66" spans="1:3" ht="15.6" x14ac:dyDescent="0.3">
      <c r="A66" s="9" t="s">
        <v>688</v>
      </c>
      <c r="B66" s="9">
        <v>1</v>
      </c>
      <c r="C66" s="20">
        <f t="shared" ref="C66:C97" si="2">B66/$B$130</f>
        <v>2.3866348448687352E-3</v>
      </c>
    </row>
    <row r="67" spans="1:3" ht="15.6" x14ac:dyDescent="0.3">
      <c r="A67" s="9" t="s">
        <v>3</v>
      </c>
      <c r="B67" s="9">
        <v>1</v>
      </c>
      <c r="C67" s="20">
        <f t="shared" si="2"/>
        <v>2.3866348448687352E-3</v>
      </c>
    </row>
    <row r="68" spans="1:3" ht="15.6" x14ac:dyDescent="0.3">
      <c r="A68" s="9" t="s">
        <v>678</v>
      </c>
      <c r="B68" s="9">
        <v>1</v>
      </c>
      <c r="C68" s="20">
        <f t="shared" si="2"/>
        <v>2.3866348448687352E-3</v>
      </c>
    </row>
    <row r="69" spans="1:3" ht="15.6" x14ac:dyDescent="0.3">
      <c r="A69" s="9" t="s">
        <v>347</v>
      </c>
      <c r="B69" s="9">
        <v>1</v>
      </c>
      <c r="C69" s="20">
        <f t="shared" si="2"/>
        <v>2.3866348448687352E-3</v>
      </c>
    </row>
    <row r="70" spans="1:3" ht="15.6" x14ac:dyDescent="0.3">
      <c r="A70" s="9" t="s">
        <v>709</v>
      </c>
      <c r="B70" s="9">
        <v>1</v>
      </c>
      <c r="C70" s="20">
        <f t="shared" si="2"/>
        <v>2.3866348448687352E-3</v>
      </c>
    </row>
    <row r="71" spans="1:3" ht="15.6" x14ac:dyDescent="0.3">
      <c r="A71" s="9" t="s">
        <v>681</v>
      </c>
      <c r="B71" s="9">
        <v>1</v>
      </c>
      <c r="C71" s="20">
        <f t="shared" si="2"/>
        <v>2.3866348448687352E-3</v>
      </c>
    </row>
    <row r="72" spans="1:3" ht="15.6" x14ac:dyDescent="0.3">
      <c r="A72" s="9" t="s">
        <v>680</v>
      </c>
      <c r="B72" s="9">
        <v>1</v>
      </c>
      <c r="C72" s="20">
        <f t="shared" si="2"/>
        <v>2.3866348448687352E-3</v>
      </c>
    </row>
    <row r="73" spans="1:3" ht="15.6" x14ac:dyDescent="0.3">
      <c r="A73" s="9" t="s">
        <v>702</v>
      </c>
      <c r="B73" s="9">
        <v>1</v>
      </c>
      <c r="C73" s="20">
        <f t="shared" si="2"/>
        <v>2.3866348448687352E-3</v>
      </c>
    </row>
    <row r="74" spans="1:3" ht="15.6" x14ac:dyDescent="0.3">
      <c r="A74" s="9" t="s">
        <v>679</v>
      </c>
      <c r="B74" s="9">
        <v>1</v>
      </c>
      <c r="C74" s="20">
        <f t="shared" si="2"/>
        <v>2.3866348448687352E-3</v>
      </c>
    </row>
    <row r="75" spans="1:3" ht="15.6" x14ac:dyDescent="0.3">
      <c r="A75" s="9" t="s">
        <v>690</v>
      </c>
      <c r="B75" s="9">
        <v>1</v>
      </c>
      <c r="C75" s="20">
        <f t="shared" si="2"/>
        <v>2.3866348448687352E-3</v>
      </c>
    </row>
    <row r="76" spans="1:3" ht="15.6" x14ac:dyDescent="0.3">
      <c r="A76" s="9" t="s">
        <v>47</v>
      </c>
      <c r="B76" s="9">
        <v>1</v>
      </c>
      <c r="C76" s="20">
        <f t="shared" si="2"/>
        <v>2.3866348448687352E-3</v>
      </c>
    </row>
    <row r="77" spans="1:3" ht="15.6" x14ac:dyDescent="0.3">
      <c r="A77" s="9" t="s">
        <v>712</v>
      </c>
      <c r="B77" s="9">
        <v>1</v>
      </c>
      <c r="C77" s="20">
        <f t="shared" si="2"/>
        <v>2.3866348448687352E-3</v>
      </c>
    </row>
    <row r="78" spans="1:3" ht="15.6" x14ac:dyDescent="0.3">
      <c r="A78" s="9" t="s">
        <v>697</v>
      </c>
      <c r="B78" s="9">
        <v>1</v>
      </c>
      <c r="C78" s="20">
        <f t="shared" si="2"/>
        <v>2.3866348448687352E-3</v>
      </c>
    </row>
    <row r="79" spans="1:3" ht="15.6" x14ac:dyDescent="0.3">
      <c r="A79" s="9" t="s">
        <v>670</v>
      </c>
      <c r="B79" s="9">
        <v>1</v>
      </c>
      <c r="C79" s="20">
        <f t="shared" si="2"/>
        <v>2.3866348448687352E-3</v>
      </c>
    </row>
    <row r="80" spans="1:3" ht="15.6" x14ac:dyDescent="0.3">
      <c r="A80" s="9" t="s">
        <v>695</v>
      </c>
      <c r="B80" s="9">
        <v>1</v>
      </c>
      <c r="C80" s="20">
        <f t="shared" si="2"/>
        <v>2.3866348448687352E-3</v>
      </c>
    </row>
    <row r="81" spans="1:3" ht="15.6" x14ac:dyDescent="0.3">
      <c r="A81" s="9" t="s">
        <v>677</v>
      </c>
      <c r="B81" s="9">
        <v>1</v>
      </c>
      <c r="C81" s="20">
        <f t="shared" si="2"/>
        <v>2.3866348448687352E-3</v>
      </c>
    </row>
    <row r="82" spans="1:3" ht="15.6" x14ac:dyDescent="0.3">
      <c r="A82" s="9" t="s">
        <v>0</v>
      </c>
      <c r="B82" s="9">
        <v>1</v>
      </c>
      <c r="C82" s="20">
        <f t="shared" si="2"/>
        <v>2.3866348448687352E-3</v>
      </c>
    </row>
    <row r="83" spans="1:3" ht="15.6" x14ac:dyDescent="0.3">
      <c r="A83" s="9" t="s">
        <v>267</v>
      </c>
      <c r="B83" s="9">
        <v>1</v>
      </c>
      <c r="C83" s="20">
        <f t="shared" si="2"/>
        <v>2.3866348448687352E-3</v>
      </c>
    </row>
    <row r="84" spans="1:3" ht="15.6" x14ac:dyDescent="0.3">
      <c r="A84" s="9" t="s">
        <v>608</v>
      </c>
      <c r="B84" s="9">
        <v>1</v>
      </c>
      <c r="C84" s="20">
        <f t="shared" si="2"/>
        <v>2.3866348448687352E-3</v>
      </c>
    </row>
    <row r="85" spans="1:3" ht="15.6" x14ac:dyDescent="0.3">
      <c r="A85" s="9" t="s">
        <v>44</v>
      </c>
      <c r="B85" s="9">
        <v>1</v>
      </c>
      <c r="C85" s="20">
        <f t="shared" si="2"/>
        <v>2.3866348448687352E-3</v>
      </c>
    </row>
    <row r="86" spans="1:3" ht="15.6" x14ac:dyDescent="0.3">
      <c r="A86" s="9" t="s">
        <v>675</v>
      </c>
      <c r="B86" s="9">
        <v>1</v>
      </c>
      <c r="C86" s="20">
        <f t="shared" si="2"/>
        <v>2.3866348448687352E-3</v>
      </c>
    </row>
    <row r="87" spans="1:3" ht="15.6" x14ac:dyDescent="0.3">
      <c r="A87" s="9" t="s">
        <v>692</v>
      </c>
      <c r="B87" s="9">
        <v>1</v>
      </c>
      <c r="C87" s="20">
        <f t="shared" si="2"/>
        <v>2.3866348448687352E-3</v>
      </c>
    </row>
    <row r="88" spans="1:3" ht="15.6" x14ac:dyDescent="0.3">
      <c r="A88" s="9" t="s">
        <v>682</v>
      </c>
      <c r="B88" s="9">
        <v>1</v>
      </c>
      <c r="C88" s="20">
        <f t="shared" si="2"/>
        <v>2.3866348448687352E-3</v>
      </c>
    </row>
    <row r="89" spans="1:3" ht="15.6" x14ac:dyDescent="0.3">
      <c r="A89" s="9" t="s">
        <v>261</v>
      </c>
      <c r="B89" s="9">
        <v>1</v>
      </c>
      <c r="C89" s="20">
        <f t="shared" si="2"/>
        <v>2.3866348448687352E-3</v>
      </c>
    </row>
    <row r="90" spans="1:3" ht="15.6" x14ac:dyDescent="0.3">
      <c r="A90" s="9" t="s">
        <v>693</v>
      </c>
      <c r="B90" s="9">
        <v>1</v>
      </c>
      <c r="C90" s="20">
        <f t="shared" si="2"/>
        <v>2.3866348448687352E-3</v>
      </c>
    </row>
    <row r="91" spans="1:3" ht="15.6" x14ac:dyDescent="0.3">
      <c r="A91" s="9" t="s">
        <v>29</v>
      </c>
      <c r="B91" s="9">
        <v>1</v>
      </c>
      <c r="C91" s="20">
        <f t="shared" si="2"/>
        <v>2.3866348448687352E-3</v>
      </c>
    </row>
    <row r="92" spans="1:3" ht="15.6" x14ac:dyDescent="0.3">
      <c r="A92" s="9" t="s">
        <v>34</v>
      </c>
      <c r="B92" s="9">
        <v>1</v>
      </c>
      <c r="C92" s="20">
        <f t="shared" si="2"/>
        <v>2.3866348448687352E-3</v>
      </c>
    </row>
    <row r="93" spans="1:3" ht="15.6" x14ac:dyDescent="0.3">
      <c r="A93" s="9" t="s">
        <v>102</v>
      </c>
      <c r="B93" s="9">
        <v>1</v>
      </c>
      <c r="C93" s="20">
        <f t="shared" si="2"/>
        <v>2.3866348448687352E-3</v>
      </c>
    </row>
    <row r="94" spans="1:3" ht="15.6" x14ac:dyDescent="0.3">
      <c r="A94" s="9" t="s">
        <v>676</v>
      </c>
      <c r="B94" s="9">
        <v>1</v>
      </c>
      <c r="C94" s="20">
        <f t="shared" si="2"/>
        <v>2.3866348448687352E-3</v>
      </c>
    </row>
    <row r="95" spans="1:3" ht="15.6" x14ac:dyDescent="0.3">
      <c r="A95" s="9" t="s">
        <v>32</v>
      </c>
      <c r="B95" s="9">
        <v>1</v>
      </c>
      <c r="C95" s="20">
        <f t="shared" si="2"/>
        <v>2.3866348448687352E-3</v>
      </c>
    </row>
    <row r="96" spans="1:3" ht="15.6" x14ac:dyDescent="0.3">
      <c r="A96" s="9" t="s">
        <v>98</v>
      </c>
      <c r="B96" s="9">
        <v>1</v>
      </c>
      <c r="C96" s="20">
        <f t="shared" si="2"/>
        <v>2.3866348448687352E-3</v>
      </c>
    </row>
    <row r="97" spans="1:3" ht="15.6" x14ac:dyDescent="0.3">
      <c r="A97" s="9" t="s">
        <v>100</v>
      </c>
      <c r="B97" s="9">
        <v>1</v>
      </c>
      <c r="C97" s="20">
        <f t="shared" si="2"/>
        <v>2.3866348448687352E-3</v>
      </c>
    </row>
    <row r="98" spans="1:3" ht="15.6" x14ac:dyDescent="0.3">
      <c r="A98" s="9" t="s">
        <v>671</v>
      </c>
      <c r="B98" s="9">
        <v>1</v>
      </c>
      <c r="C98" s="20">
        <f t="shared" ref="C98:C129" si="3">B98/$B$130</f>
        <v>2.3866348448687352E-3</v>
      </c>
    </row>
    <row r="99" spans="1:3" ht="15.6" x14ac:dyDescent="0.3">
      <c r="A99" s="9" t="s">
        <v>684</v>
      </c>
      <c r="B99" s="9">
        <v>1</v>
      </c>
      <c r="C99" s="20">
        <f t="shared" si="3"/>
        <v>2.3866348448687352E-3</v>
      </c>
    </row>
    <row r="100" spans="1:3" ht="15.6" x14ac:dyDescent="0.3">
      <c r="A100" s="9" t="s">
        <v>694</v>
      </c>
      <c r="B100" s="9">
        <v>1</v>
      </c>
      <c r="C100" s="20">
        <f t="shared" si="3"/>
        <v>2.3866348448687352E-3</v>
      </c>
    </row>
    <row r="101" spans="1:3" ht="15.6" x14ac:dyDescent="0.3">
      <c r="A101" s="9" t="s">
        <v>701</v>
      </c>
      <c r="B101" s="9">
        <v>1</v>
      </c>
      <c r="C101" s="20">
        <f t="shared" si="3"/>
        <v>2.3866348448687352E-3</v>
      </c>
    </row>
    <row r="102" spans="1:3" ht="15.6" x14ac:dyDescent="0.3">
      <c r="A102" s="9" t="s">
        <v>696</v>
      </c>
      <c r="B102" s="9">
        <v>1</v>
      </c>
      <c r="C102" s="20">
        <f t="shared" si="3"/>
        <v>2.3866348448687352E-3</v>
      </c>
    </row>
    <row r="103" spans="1:3" ht="15.6" x14ac:dyDescent="0.3">
      <c r="A103" s="9" t="s">
        <v>691</v>
      </c>
      <c r="B103" s="9">
        <v>1</v>
      </c>
      <c r="C103" s="20">
        <f t="shared" si="3"/>
        <v>2.3866348448687352E-3</v>
      </c>
    </row>
    <row r="104" spans="1:3" ht="15.6" x14ac:dyDescent="0.3">
      <c r="A104" s="9" t="s">
        <v>338</v>
      </c>
      <c r="B104" s="9">
        <v>1</v>
      </c>
      <c r="C104" s="20">
        <f t="shared" si="3"/>
        <v>2.3866348448687352E-3</v>
      </c>
    </row>
    <row r="105" spans="1:3" ht="15.6" x14ac:dyDescent="0.3">
      <c r="A105" s="9" t="s">
        <v>673</v>
      </c>
      <c r="B105" s="9">
        <v>1</v>
      </c>
      <c r="C105" s="20">
        <f t="shared" si="3"/>
        <v>2.3866348448687352E-3</v>
      </c>
    </row>
    <row r="106" spans="1:3" ht="15.6" x14ac:dyDescent="0.3">
      <c r="A106" s="9" t="s">
        <v>342</v>
      </c>
      <c r="B106" s="9">
        <v>1</v>
      </c>
      <c r="C106" s="20">
        <f t="shared" si="3"/>
        <v>2.3866348448687352E-3</v>
      </c>
    </row>
    <row r="107" spans="1:3" ht="15.6" x14ac:dyDescent="0.3">
      <c r="A107" s="9" t="s">
        <v>686</v>
      </c>
      <c r="B107" s="9">
        <v>1</v>
      </c>
      <c r="C107" s="20">
        <f t="shared" si="3"/>
        <v>2.3866348448687352E-3</v>
      </c>
    </row>
    <row r="108" spans="1:3" ht="15.6" x14ac:dyDescent="0.3">
      <c r="A108" s="9" t="s">
        <v>211</v>
      </c>
      <c r="B108" s="9">
        <v>1</v>
      </c>
      <c r="C108" s="20">
        <f t="shared" si="3"/>
        <v>2.3866348448687352E-3</v>
      </c>
    </row>
    <row r="109" spans="1:3" ht="15.6" x14ac:dyDescent="0.3">
      <c r="A109" s="9" t="s">
        <v>704</v>
      </c>
      <c r="B109" s="9">
        <v>1</v>
      </c>
      <c r="C109" s="20">
        <f t="shared" si="3"/>
        <v>2.3866348448687352E-3</v>
      </c>
    </row>
    <row r="110" spans="1:3" ht="15.6" x14ac:dyDescent="0.3">
      <c r="A110" s="9" t="s">
        <v>711</v>
      </c>
      <c r="B110" s="9">
        <v>1</v>
      </c>
      <c r="C110" s="20">
        <f t="shared" si="3"/>
        <v>2.3866348448687352E-3</v>
      </c>
    </row>
    <row r="111" spans="1:3" ht="15.6" x14ac:dyDescent="0.3">
      <c r="A111" s="9" t="s">
        <v>683</v>
      </c>
      <c r="B111" s="9">
        <v>1</v>
      </c>
      <c r="C111" s="20">
        <f t="shared" si="3"/>
        <v>2.3866348448687352E-3</v>
      </c>
    </row>
    <row r="112" spans="1:3" ht="15.6" x14ac:dyDescent="0.3">
      <c r="A112" s="9" t="s">
        <v>296</v>
      </c>
      <c r="B112" s="9">
        <v>1</v>
      </c>
      <c r="C112" s="20">
        <f t="shared" si="3"/>
        <v>2.3866348448687352E-3</v>
      </c>
    </row>
    <row r="113" spans="1:3" ht="15.6" x14ac:dyDescent="0.3">
      <c r="A113" s="9" t="s">
        <v>710</v>
      </c>
      <c r="B113" s="9">
        <v>1</v>
      </c>
      <c r="C113" s="20">
        <f t="shared" si="3"/>
        <v>2.3866348448687352E-3</v>
      </c>
    </row>
    <row r="114" spans="1:3" ht="15.6" x14ac:dyDescent="0.3">
      <c r="A114" s="9" t="s">
        <v>698</v>
      </c>
      <c r="B114" s="9">
        <v>1</v>
      </c>
      <c r="C114" s="20">
        <f t="shared" si="3"/>
        <v>2.3866348448687352E-3</v>
      </c>
    </row>
    <row r="115" spans="1:3" ht="15.6" x14ac:dyDescent="0.3">
      <c r="A115" s="9" t="s">
        <v>699</v>
      </c>
      <c r="B115" s="9">
        <v>1</v>
      </c>
      <c r="C115" s="20">
        <f t="shared" si="3"/>
        <v>2.3866348448687352E-3</v>
      </c>
    </row>
    <row r="116" spans="1:3" ht="15.6" x14ac:dyDescent="0.3">
      <c r="A116" s="9" t="s">
        <v>689</v>
      </c>
      <c r="B116" s="9">
        <v>1</v>
      </c>
      <c r="C116" s="20">
        <f t="shared" si="3"/>
        <v>2.3866348448687352E-3</v>
      </c>
    </row>
    <row r="117" spans="1:3" ht="15.6" x14ac:dyDescent="0.3">
      <c r="A117" s="9" t="s">
        <v>708</v>
      </c>
      <c r="B117" s="9">
        <v>1</v>
      </c>
      <c r="C117" s="20">
        <f t="shared" si="3"/>
        <v>2.3866348448687352E-3</v>
      </c>
    </row>
    <row r="118" spans="1:3" ht="15.6" x14ac:dyDescent="0.3">
      <c r="A118" s="9" t="s">
        <v>703</v>
      </c>
      <c r="B118" s="9">
        <v>1</v>
      </c>
      <c r="C118" s="20">
        <f t="shared" si="3"/>
        <v>2.3866348448687352E-3</v>
      </c>
    </row>
    <row r="119" spans="1:3" ht="15.6" x14ac:dyDescent="0.3">
      <c r="A119" s="9" t="s">
        <v>672</v>
      </c>
      <c r="B119" s="9">
        <v>1</v>
      </c>
      <c r="C119" s="20">
        <f t="shared" si="3"/>
        <v>2.3866348448687352E-3</v>
      </c>
    </row>
    <row r="120" spans="1:3" ht="15.6" x14ac:dyDescent="0.3">
      <c r="A120" s="9" t="s">
        <v>707</v>
      </c>
      <c r="B120" s="9">
        <v>1</v>
      </c>
      <c r="C120" s="20">
        <f t="shared" si="3"/>
        <v>2.3866348448687352E-3</v>
      </c>
    </row>
    <row r="121" spans="1:3" ht="15.6" x14ac:dyDescent="0.3">
      <c r="A121" s="9" t="s">
        <v>706</v>
      </c>
      <c r="B121" s="9">
        <v>1</v>
      </c>
      <c r="C121" s="20">
        <f t="shared" si="3"/>
        <v>2.3866348448687352E-3</v>
      </c>
    </row>
    <row r="122" spans="1:3" ht="15.6" x14ac:dyDescent="0.3">
      <c r="A122" s="9" t="s">
        <v>355</v>
      </c>
      <c r="B122" s="9">
        <v>1</v>
      </c>
      <c r="C122" s="20">
        <f t="shared" si="3"/>
        <v>2.3866348448687352E-3</v>
      </c>
    </row>
    <row r="123" spans="1:3" ht="15.6" x14ac:dyDescent="0.3">
      <c r="A123" s="9" t="s">
        <v>110</v>
      </c>
      <c r="B123" s="9">
        <v>1</v>
      </c>
      <c r="C123" s="20">
        <f t="shared" si="3"/>
        <v>2.3866348448687352E-3</v>
      </c>
    </row>
    <row r="124" spans="1:3" ht="15.6" x14ac:dyDescent="0.3">
      <c r="A124" s="9" t="s">
        <v>645</v>
      </c>
      <c r="B124" s="9">
        <v>1</v>
      </c>
      <c r="C124" s="20">
        <f t="shared" si="3"/>
        <v>2.3866348448687352E-3</v>
      </c>
    </row>
    <row r="125" spans="1:3" ht="15.6" x14ac:dyDescent="0.3">
      <c r="A125" s="9" t="s">
        <v>674</v>
      </c>
      <c r="B125" s="9">
        <v>1</v>
      </c>
      <c r="C125" s="20">
        <f t="shared" si="3"/>
        <v>2.3866348448687352E-3</v>
      </c>
    </row>
    <row r="126" spans="1:3" ht="15.6" x14ac:dyDescent="0.3">
      <c r="A126" s="9" t="s">
        <v>348</v>
      </c>
      <c r="B126" s="9">
        <v>1</v>
      </c>
      <c r="C126" s="20">
        <f t="shared" si="3"/>
        <v>2.3866348448687352E-3</v>
      </c>
    </row>
    <row r="127" spans="1:3" ht="15.6" x14ac:dyDescent="0.3">
      <c r="A127" s="9" t="s">
        <v>700</v>
      </c>
      <c r="B127" s="9">
        <v>1</v>
      </c>
      <c r="C127" s="20">
        <f t="shared" si="3"/>
        <v>2.3866348448687352E-3</v>
      </c>
    </row>
    <row r="128" spans="1:3" ht="15.6" x14ac:dyDescent="0.3">
      <c r="A128" s="9" t="s">
        <v>705</v>
      </c>
      <c r="B128" s="9">
        <v>1</v>
      </c>
      <c r="C128" s="20">
        <f t="shared" si="3"/>
        <v>2.3866348448687352E-3</v>
      </c>
    </row>
    <row r="129" spans="1:3" ht="15.6" x14ac:dyDescent="0.3">
      <c r="A129" s="9" t="s">
        <v>685</v>
      </c>
      <c r="B129" s="9">
        <v>1</v>
      </c>
      <c r="C129" s="20">
        <f t="shared" si="3"/>
        <v>2.3866348448687352E-3</v>
      </c>
    </row>
    <row r="130" spans="1:3" ht="15.6" x14ac:dyDescent="0.3">
      <c r="A130" s="9"/>
      <c r="B130" s="2">
        <f>SUM(B2:B129)</f>
        <v>419</v>
      </c>
      <c r="C130" s="20">
        <f t="shared" ref="C130" si="4">B130/$B$130</f>
        <v>1</v>
      </c>
    </row>
    <row r="157" spans="3:3" s="16" customFormat="1" x14ac:dyDescent="0.3">
      <c r="C157" s="17"/>
    </row>
  </sheetData>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5"/>
  <sheetViews>
    <sheetView zoomScaleNormal="100" workbookViewId="0">
      <selection activeCell="D20" sqref="D20"/>
    </sheetView>
  </sheetViews>
  <sheetFormatPr defaultColWidth="8.77734375" defaultRowHeight="15.6" x14ac:dyDescent="0.3"/>
  <cols>
    <col min="1" max="1" width="7.33203125" style="9" bestFit="1" customWidth="1"/>
    <col min="2" max="2" width="20.6640625" style="9" customWidth="1"/>
    <col min="3" max="3" width="7.77734375" style="9" bestFit="1" customWidth="1"/>
    <col min="4" max="4" width="8.77734375" style="20" bestFit="1" customWidth="1"/>
    <col min="5" max="16384" width="8.77734375" style="9"/>
  </cols>
  <sheetData>
    <row r="1" spans="1:9" s="2" customFormat="1" x14ac:dyDescent="0.3">
      <c r="A1" s="2" t="s">
        <v>468</v>
      </c>
      <c r="B1" s="2" t="s">
        <v>469</v>
      </c>
      <c r="C1" s="2" t="s">
        <v>713</v>
      </c>
      <c r="D1" s="21" t="s">
        <v>714</v>
      </c>
    </row>
    <row r="2" spans="1:9" x14ac:dyDescent="0.3">
      <c r="A2" s="9" t="s">
        <v>364</v>
      </c>
      <c r="B2" s="9" t="s">
        <v>365</v>
      </c>
      <c r="C2" s="9">
        <v>82</v>
      </c>
      <c r="D2" s="20">
        <f t="shared" ref="D2:D65" si="0">C2/$C$115</f>
        <v>0.20297029702970298</v>
      </c>
      <c r="F2" s="9" t="s">
        <v>367</v>
      </c>
      <c r="G2" s="9" t="s">
        <v>716</v>
      </c>
      <c r="H2" s="9">
        <v>223</v>
      </c>
      <c r="I2" s="20">
        <f>H2/$H$7</f>
        <v>0.55198019801980203</v>
      </c>
    </row>
    <row r="3" spans="1:9" x14ac:dyDescent="0.3">
      <c r="A3" s="9" t="s">
        <v>367</v>
      </c>
      <c r="B3" s="9" t="s">
        <v>382</v>
      </c>
      <c r="C3" s="9">
        <v>34</v>
      </c>
      <c r="D3" s="20">
        <f t="shared" si="0"/>
        <v>8.4158415841584164E-2</v>
      </c>
      <c r="F3" s="9" t="s">
        <v>364</v>
      </c>
      <c r="G3" s="9" t="s">
        <v>716</v>
      </c>
      <c r="H3" s="9">
        <v>169</v>
      </c>
      <c r="I3" s="20">
        <f>H3/$H$7</f>
        <v>0.4183168316831683</v>
      </c>
    </row>
    <row r="4" spans="1:9" x14ac:dyDescent="0.3">
      <c r="A4" s="9" t="s">
        <v>367</v>
      </c>
      <c r="B4" s="9" t="s">
        <v>381</v>
      </c>
      <c r="C4" s="9">
        <v>24</v>
      </c>
      <c r="D4" s="20">
        <f t="shared" si="0"/>
        <v>5.9405940594059403E-2</v>
      </c>
      <c r="F4" s="9" t="s">
        <v>398</v>
      </c>
      <c r="G4" s="9" t="s">
        <v>716</v>
      </c>
      <c r="H4" s="9">
        <v>10</v>
      </c>
      <c r="I4" s="20">
        <f>H4/$H$7</f>
        <v>2.4752475247524754E-2</v>
      </c>
    </row>
    <row r="5" spans="1:9" x14ac:dyDescent="0.3">
      <c r="A5" s="9" t="s">
        <v>367</v>
      </c>
      <c r="B5" s="9" t="s">
        <v>371</v>
      </c>
      <c r="C5" s="9">
        <v>17</v>
      </c>
      <c r="D5" s="20">
        <f t="shared" si="0"/>
        <v>4.2079207920792082E-2</v>
      </c>
      <c r="F5" s="9" t="s">
        <v>462</v>
      </c>
      <c r="G5" s="9" t="s">
        <v>715</v>
      </c>
      <c r="H5" s="9">
        <v>1</v>
      </c>
      <c r="I5" s="20">
        <f>H5/$H$7</f>
        <v>2.4752475247524753E-3</v>
      </c>
    </row>
    <row r="6" spans="1:9" x14ac:dyDescent="0.3">
      <c r="A6" s="9" t="s">
        <v>364</v>
      </c>
      <c r="B6" s="9" t="s">
        <v>376</v>
      </c>
      <c r="C6" s="9">
        <v>13</v>
      </c>
      <c r="D6" s="20">
        <f t="shared" si="0"/>
        <v>3.2178217821782179E-2</v>
      </c>
      <c r="F6" s="9" t="s">
        <v>422</v>
      </c>
      <c r="G6" s="9" t="s">
        <v>365</v>
      </c>
      <c r="H6" s="9">
        <v>1</v>
      </c>
      <c r="I6" s="20">
        <f>H6/$H$7</f>
        <v>2.4752475247524753E-3</v>
      </c>
    </row>
    <row r="7" spans="1:9" x14ac:dyDescent="0.3">
      <c r="A7" s="9" t="s">
        <v>364</v>
      </c>
      <c r="B7" s="9" t="s">
        <v>381</v>
      </c>
      <c r="C7" s="9">
        <v>12</v>
      </c>
      <c r="D7" s="20">
        <f t="shared" si="0"/>
        <v>2.9702970297029702E-2</v>
      </c>
      <c r="H7" s="9">
        <f>SUM(H2:H6)</f>
        <v>404</v>
      </c>
      <c r="I7" s="20">
        <f>SUM(I2:I6)</f>
        <v>1</v>
      </c>
    </row>
    <row r="8" spans="1:9" x14ac:dyDescent="0.3">
      <c r="A8" s="9" t="s">
        <v>364</v>
      </c>
      <c r="B8" s="9" t="s">
        <v>382</v>
      </c>
      <c r="C8" s="9">
        <v>7</v>
      </c>
      <c r="D8" s="20">
        <f t="shared" si="0"/>
        <v>1.7326732673267328E-2</v>
      </c>
      <c r="I8" s="20"/>
    </row>
    <row r="9" spans="1:9" x14ac:dyDescent="0.3">
      <c r="A9" s="9" t="s">
        <v>367</v>
      </c>
      <c r="B9" s="9" t="s">
        <v>404</v>
      </c>
      <c r="C9" s="9">
        <v>7</v>
      </c>
      <c r="D9" s="20">
        <f t="shared" si="0"/>
        <v>1.7326732673267328E-2</v>
      </c>
    </row>
    <row r="10" spans="1:9" x14ac:dyDescent="0.3">
      <c r="A10" s="9" t="s">
        <v>367</v>
      </c>
      <c r="B10" s="9" t="s">
        <v>436</v>
      </c>
      <c r="C10" s="9">
        <v>6</v>
      </c>
      <c r="D10" s="20">
        <f t="shared" si="0"/>
        <v>1.4851485148514851E-2</v>
      </c>
    </row>
    <row r="11" spans="1:9" x14ac:dyDescent="0.3">
      <c r="A11" s="9" t="s">
        <v>367</v>
      </c>
      <c r="B11" s="9" t="s">
        <v>368</v>
      </c>
      <c r="C11" s="9">
        <v>6</v>
      </c>
      <c r="D11" s="20">
        <f t="shared" si="0"/>
        <v>1.4851485148514851E-2</v>
      </c>
    </row>
    <row r="12" spans="1:9" x14ac:dyDescent="0.3">
      <c r="A12" s="9" t="s">
        <v>367</v>
      </c>
      <c r="B12" s="9" t="s">
        <v>384</v>
      </c>
      <c r="C12" s="9">
        <v>6</v>
      </c>
      <c r="D12" s="20">
        <f t="shared" si="0"/>
        <v>1.4851485148514851E-2</v>
      </c>
    </row>
    <row r="13" spans="1:9" x14ac:dyDescent="0.3">
      <c r="A13" s="9" t="s">
        <v>367</v>
      </c>
      <c r="B13" s="9" t="s">
        <v>375</v>
      </c>
      <c r="C13" s="9">
        <v>5</v>
      </c>
      <c r="D13" s="20">
        <f t="shared" si="0"/>
        <v>1.2376237623762377E-2</v>
      </c>
    </row>
    <row r="14" spans="1:9" x14ac:dyDescent="0.3">
      <c r="A14" s="9" t="s">
        <v>364</v>
      </c>
      <c r="B14" s="9" t="s">
        <v>399</v>
      </c>
      <c r="C14" s="9">
        <v>5</v>
      </c>
      <c r="D14" s="20">
        <f t="shared" si="0"/>
        <v>1.2376237623762377E-2</v>
      </c>
    </row>
    <row r="15" spans="1:9" x14ac:dyDescent="0.3">
      <c r="A15" s="9" t="s">
        <v>364</v>
      </c>
      <c r="B15" s="9" t="s">
        <v>392</v>
      </c>
      <c r="C15" s="9">
        <v>4</v>
      </c>
      <c r="D15" s="20">
        <f t="shared" si="0"/>
        <v>9.9009900990099011E-3</v>
      </c>
    </row>
    <row r="16" spans="1:9" x14ac:dyDescent="0.3">
      <c r="A16" s="9" t="s">
        <v>364</v>
      </c>
      <c r="B16" s="9" t="s">
        <v>414</v>
      </c>
      <c r="C16" s="9">
        <v>4</v>
      </c>
      <c r="D16" s="20">
        <f t="shared" si="0"/>
        <v>9.9009900990099011E-3</v>
      </c>
    </row>
    <row r="17" spans="1:4" x14ac:dyDescent="0.3">
      <c r="A17" s="9" t="s">
        <v>398</v>
      </c>
      <c r="B17" s="9" t="s">
        <v>414</v>
      </c>
      <c r="C17" s="9">
        <v>4</v>
      </c>
      <c r="D17" s="20">
        <f t="shared" si="0"/>
        <v>9.9009900990099011E-3</v>
      </c>
    </row>
    <row r="18" spans="1:4" x14ac:dyDescent="0.3">
      <c r="A18" s="9" t="s">
        <v>367</v>
      </c>
      <c r="B18" s="9" t="s">
        <v>405</v>
      </c>
      <c r="C18" s="9">
        <v>4</v>
      </c>
      <c r="D18" s="20">
        <f t="shared" si="0"/>
        <v>9.9009900990099011E-3</v>
      </c>
    </row>
    <row r="19" spans="1:4" x14ac:dyDescent="0.3">
      <c r="A19" s="9" t="s">
        <v>364</v>
      </c>
      <c r="B19" s="9" t="s">
        <v>409</v>
      </c>
      <c r="C19" s="9">
        <v>4</v>
      </c>
      <c r="D19" s="20">
        <f t="shared" si="0"/>
        <v>9.9009900990099011E-3</v>
      </c>
    </row>
    <row r="20" spans="1:4" x14ac:dyDescent="0.3">
      <c r="A20" s="9" t="s">
        <v>367</v>
      </c>
      <c r="B20" s="9" t="s">
        <v>409</v>
      </c>
      <c r="C20" s="9">
        <v>4</v>
      </c>
      <c r="D20" s="20">
        <f t="shared" si="0"/>
        <v>9.9009900990099011E-3</v>
      </c>
    </row>
    <row r="21" spans="1:4" x14ac:dyDescent="0.3">
      <c r="A21" s="9" t="s">
        <v>367</v>
      </c>
      <c r="B21" s="9" t="s">
        <v>420</v>
      </c>
      <c r="C21" s="9">
        <v>4</v>
      </c>
      <c r="D21" s="20">
        <f t="shared" si="0"/>
        <v>9.9009900990099011E-3</v>
      </c>
    </row>
    <row r="22" spans="1:4" x14ac:dyDescent="0.3">
      <c r="A22" s="9" t="s">
        <v>367</v>
      </c>
      <c r="B22" s="9" t="s">
        <v>428</v>
      </c>
      <c r="C22" s="9">
        <v>4</v>
      </c>
      <c r="D22" s="20">
        <f t="shared" si="0"/>
        <v>9.9009900990099011E-3</v>
      </c>
    </row>
    <row r="23" spans="1:4" x14ac:dyDescent="0.3">
      <c r="A23" s="9" t="s">
        <v>364</v>
      </c>
      <c r="B23" s="9" t="s">
        <v>400</v>
      </c>
      <c r="C23" s="9">
        <v>4</v>
      </c>
      <c r="D23" s="20">
        <f t="shared" si="0"/>
        <v>9.9009900990099011E-3</v>
      </c>
    </row>
    <row r="24" spans="1:4" x14ac:dyDescent="0.3">
      <c r="A24" s="9" t="s">
        <v>367</v>
      </c>
      <c r="B24" s="9" t="s">
        <v>385</v>
      </c>
      <c r="C24" s="9">
        <v>3</v>
      </c>
      <c r="D24" s="20">
        <f t="shared" si="0"/>
        <v>7.4257425742574254E-3</v>
      </c>
    </row>
    <row r="25" spans="1:4" x14ac:dyDescent="0.3">
      <c r="A25" s="9" t="s">
        <v>367</v>
      </c>
      <c r="B25" s="9" t="s">
        <v>479</v>
      </c>
      <c r="C25" s="9">
        <v>3</v>
      </c>
      <c r="D25" s="20">
        <f t="shared" si="0"/>
        <v>7.4257425742574254E-3</v>
      </c>
    </row>
    <row r="26" spans="1:4" x14ac:dyDescent="0.3">
      <c r="A26" s="9" t="s">
        <v>367</v>
      </c>
      <c r="B26" s="9" t="s">
        <v>401</v>
      </c>
      <c r="C26" s="9">
        <v>3</v>
      </c>
      <c r="D26" s="20">
        <f t="shared" si="0"/>
        <v>7.4257425742574254E-3</v>
      </c>
    </row>
    <row r="27" spans="1:4" x14ac:dyDescent="0.3">
      <c r="A27" s="9" t="s">
        <v>367</v>
      </c>
      <c r="B27" s="9" t="s">
        <v>392</v>
      </c>
      <c r="C27" s="9">
        <v>3</v>
      </c>
      <c r="D27" s="20">
        <f t="shared" si="0"/>
        <v>7.4257425742574254E-3</v>
      </c>
    </row>
    <row r="28" spans="1:4" x14ac:dyDescent="0.3">
      <c r="A28" s="9" t="s">
        <v>364</v>
      </c>
      <c r="B28" s="9" t="s">
        <v>378</v>
      </c>
      <c r="C28" s="9">
        <v>3</v>
      </c>
      <c r="D28" s="20">
        <f t="shared" si="0"/>
        <v>7.4257425742574254E-3</v>
      </c>
    </row>
    <row r="29" spans="1:4" x14ac:dyDescent="0.3">
      <c r="A29" s="9" t="s">
        <v>367</v>
      </c>
      <c r="B29" s="9" t="s">
        <v>378</v>
      </c>
      <c r="C29" s="9">
        <v>3</v>
      </c>
      <c r="D29" s="20">
        <f t="shared" si="0"/>
        <v>7.4257425742574254E-3</v>
      </c>
    </row>
    <row r="30" spans="1:4" x14ac:dyDescent="0.3">
      <c r="A30" s="9" t="s">
        <v>367</v>
      </c>
      <c r="B30" s="9" t="s">
        <v>433</v>
      </c>
      <c r="C30" s="9">
        <v>3</v>
      </c>
      <c r="D30" s="20">
        <f t="shared" si="0"/>
        <v>7.4257425742574254E-3</v>
      </c>
    </row>
    <row r="31" spans="1:4" x14ac:dyDescent="0.3">
      <c r="A31" s="9" t="s">
        <v>364</v>
      </c>
      <c r="B31" s="9" t="s">
        <v>435</v>
      </c>
      <c r="C31" s="9">
        <v>3</v>
      </c>
      <c r="D31" s="20">
        <f t="shared" si="0"/>
        <v>7.4257425742574254E-3</v>
      </c>
    </row>
    <row r="32" spans="1:4" x14ac:dyDescent="0.3">
      <c r="A32" s="9" t="s">
        <v>367</v>
      </c>
      <c r="B32" s="9" t="s">
        <v>410</v>
      </c>
      <c r="C32" s="9">
        <v>3</v>
      </c>
      <c r="D32" s="20">
        <f t="shared" si="0"/>
        <v>7.4257425742574254E-3</v>
      </c>
    </row>
    <row r="33" spans="1:4" x14ac:dyDescent="0.3">
      <c r="A33" s="9" t="s">
        <v>367</v>
      </c>
      <c r="B33" s="9" t="s">
        <v>413</v>
      </c>
      <c r="C33" s="9">
        <v>3</v>
      </c>
      <c r="D33" s="20">
        <f t="shared" si="0"/>
        <v>7.4257425742574254E-3</v>
      </c>
    </row>
    <row r="34" spans="1:4" x14ac:dyDescent="0.3">
      <c r="A34" s="9" t="s">
        <v>364</v>
      </c>
      <c r="B34" s="9" t="s">
        <v>413</v>
      </c>
      <c r="C34" s="9">
        <v>3</v>
      </c>
      <c r="D34" s="20">
        <f t="shared" si="0"/>
        <v>7.4257425742574254E-3</v>
      </c>
    </row>
    <row r="35" spans="1:4" x14ac:dyDescent="0.3">
      <c r="A35" s="9" t="s">
        <v>367</v>
      </c>
      <c r="B35" s="9" t="s">
        <v>430</v>
      </c>
      <c r="C35" s="9">
        <v>3</v>
      </c>
      <c r="D35" s="20">
        <f t="shared" si="0"/>
        <v>7.4257425742574254E-3</v>
      </c>
    </row>
    <row r="36" spans="1:4" x14ac:dyDescent="0.3">
      <c r="A36" s="9" t="s">
        <v>364</v>
      </c>
      <c r="B36" s="9" t="s">
        <v>454</v>
      </c>
      <c r="C36" s="9">
        <v>3</v>
      </c>
      <c r="D36" s="20">
        <f t="shared" si="0"/>
        <v>7.4257425742574254E-3</v>
      </c>
    </row>
    <row r="37" spans="1:4" x14ac:dyDescent="0.3">
      <c r="A37" s="9" t="s">
        <v>367</v>
      </c>
      <c r="B37" s="9" t="s">
        <v>442</v>
      </c>
      <c r="C37" s="9">
        <v>3</v>
      </c>
      <c r="D37" s="20">
        <f t="shared" si="0"/>
        <v>7.4257425742574254E-3</v>
      </c>
    </row>
    <row r="38" spans="1:4" x14ac:dyDescent="0.3">
      <c r="A38" s="9" t="s">
        <v>367</v>
      </c>
      <c r="B38" s="9" t="s">
        <v>421</v>
      </c>
      <c r="C38" s="9">
        <v>3</v>
      </c>
      <c r="D38" s="20">
        <f t="shared" si="0"/>
        <v>7.4257425742574254E-3</v>
      </c>
    </row>
    <row r="39" spans="1:4" x14ac:dyDescent="0.3">
      <c r="A39" s="9" t="s">
        <v>367</v>
      </c>
      <c r="B39" s="9" t="s">
        <v>485</v>
      </c>
      <c r="C39" s="9">
        <v>2</v>
      </c>
      <c r="D39" s="20">
        <f t="shared" si="0"/>
        <v>4.9504950495049506E-3</v>
      </c>
    </row>
    <row r="40" spans="1:4" x14ac:dyDescent="0.3">
      <c r="A40" s="9" t="s">
        <v>367</v>
      </c>
      <c r="B40" s="9" t="s">
        <v>478</v>
      </c>
      <c r="C40" s="9">
        <v>2</v>
      </c>
      <c r="D40" s="20">
        <f t="shared" si="0"/>
        <v>4.9504950495049506E-3</v>
      </c>
    </row>
    <row r="41" spans="1:4" x14ac:dyDescent="0.3">
      <c r="A41" s="9" t="s">
        <v>367</v>
      </c>
      <c r="B41" s="9" t="s">
        <v>494</v>
      </c>
      <c r="C41" s="9">
        <v>2</v>
      </c>
      <c r="D41" s="20">
        <f t="shared" si="0"/>
        <v>4.9504950495049506E-3</v>
      </c>
    </row>
    <row r="42" spans="1:4" x14ac:dyDescent="0.3">
      <c r="A42" s="9" t="s">
        <v>367</v>
      </c>
      <c r="B42" s="9" t="s">
        <v>412</v>
      </c>
      <c r="C42" s="9">
        <v>2</v>
      </c>
      <c r="D42" s="20">
        <f t="shared" si="0"/>
        <v>4.9504950495049506E-3</v>
      </c>
    </row>
    <row r="43" spans="1:4" x14ac:dyDescent="0.3">
      <c r="A43" s="9" t="s">
        <v>367</v>
      </c>
      <c r="B43" s="9" t="s">
        <v>438</v>
      </c>
      <c r="C43" s="9">
        <v>2</v>
      </c>
      <c r="D43" s="20">
        <f t="shared" si="0"/>
        <v>4.9504950495049506E-3</v>
      </c>
    </row>
    <row r="44" spans="1:4" x14ac:dyDescent="0.3">
      <c r="A44" s="9" t="s">
        <v>367</v>
      </c>
      <c r="B44" s="9" t="s">
        <v>419</v>
      </c>
      <c r="C44" s="9">
        <v>2</v>
      </c>
      <c r="D44" s="20">
        <f t="shared" si="0"/>
        <v>4.9504950495049506E-3</v>
      </c>
    </row>
    <row r="45" spans="1:4" x14ac:dyDescent="0.3">
      <c r="A45" s="9" t="s">
        <v>367</v>
      </c>
      <c r="B45" s="9" t="s">
        <v>390</v>
      </c>
      <c r="C45" s="9">
        <v>2</v>
      </c>
      <c r="D45" s="20">
        <f t="shared" si="0"/>
        <v>4.9504950495049506E-3</v>
      </c>
    </row>
    <row r="46" spans="1:4" x14ac:dyDescent="0.3">
      <c r="A46" s="9" t="s">
        <v>364</v>
      </c>
      <c r="B46" s="9" t="s">
        <v>440</v>
      </c>
      <c r="C46" s="9">
        <v>2</v>
      </c>
      <c r="D46" s="20">
        <f t="shared" si="0"/>
        <v>4.9504950495049506E-3</v>
      </c>
    </row>
    <row r="47" spans="1:4" x14ac:dyDescent="0.3">
      <c r="A47" s="9" t="s">
        <v>364</v>
      </c>
      <c r="B47" s="9" t="s">
        <v>391</v>
      </c>
      <c r="C47" s="9">
        <v>2</v>
      </c>
      <c r="D47" s="20">
        <f t="shared" si="0"/>
        <v>4.9504950495049506E-3</v>
      </c>
    </row>
    <row r="48" spans="1:4" x14ac:dyDescent="0.3">
      <c r="A48" s="9" t="s">
        <v>367</v>
      </c>
      <c r="B48" s="9" t="s">
        <v>376</v>
      </c>
      <c r="C48" s="9">
        <v>2</v>
      </c>
      <c r="D48" s="20">
        <f t="shared" si="0"/>
        <v>4.9504950495049506E-3</v>
      </c>
    </row>
    <row r="49" spans="1:4" x14ac:dyDescent="0.3">
      <c r="A49" s="9" t="s">
        <v>367</v>
      </c>
      <c r="B49" s="9" t="s">
        <v>399</v>
      </c>
      <c r="C49" s="9">
        <v>2</v>
      </c>
      <c r="D49" s="20">
        <f t="shared" si="0"/>
        <v>4.9504950495049506E-3</v>
      </c>
    </row>
    <row r="50" spans="1:4" x14ac:dyDescent="0.3">
      <c r="A50" s="9" t="s">
        <v>364</v>
      </c>
      <c r="B50" s="9" t="s">
        <v>383</v>
      </c>
      <c r="C50" s="9">
        <v>2</v>
      </c>
      <c r="D50" s="20">
        <f t="shared" si="0"/>
        <v>4.9504950495049506E-3</v>
      </c>
    </row>
    <row r="51" spans="1:4" x14ac:dyDescent="0.3">
      <c r="A51" s="9" t="s">
        <v>398</v>
      </c>
      <c r="B51" s="9" t="s">
        <v>382</v>
      </c>
      <c r="C51" s="9">
        <v>2</v>
      </c>
      <c r="D51" s="20">
        <f t="shared" si="0"/>
        <v>4.9504950495049506E-3</v>
      </c>
    </row>
    <row r="52" spans="1:4" x14ac:dyDescent="0.3">
      <c r="A52" s="9" t="s">
        <v>367</v>
      </c>
      <c r="B52" s="9" t="s">
        <v>403</v>
      </c>
      <c r="C52" s="9">
        <v>2</v>
      </c>
      <c r="D52" s="20">
        <f t="shared" si="0"/>
        <v>4.9504950495049506E-3</v>
      </c>
    </row>
    <row r="53" spans="1:4" x14ac:dyDescent="0.3">
      <c r="A53" s="9" t="s">
        <v>367</v>
      </c>
      <c r="B53" s="9" t="s">
        <v>461</v>
      </c>
      <c r="C53" s="9">
        <v>2</v>
      </c>
      <c r="D53" s="20">
        <f t="shared" si="0"/>
        <v>4.9504950495049506E-3</v>
      </c>
    </row>
    <row r="54" spans="1:4" x14ac:dyDescent="0.3">
      <c r="A54" s="9" t="s">
        <v>364</v>
      </c>
      <c r="B54" s="9" t="s">
        <v>368</v>
      </c>
      <c r="C54" s="9">
        <v>2</v>
      </c>
      <c r="D54" s="20">
        <f t="shared" si="0"/>
        <v>4.9504950495049506E-3</v>
      </c>
    </row>
    <row r="55" spans="1:4" x14ac:dyDescent="0.3">
      <c r="A55" s="9" t="s">
        <v>364</v>
      </c>
      <c r="B55" s="9" t="s">
        <v>428</v>
      </c>
      <c r="C55" s="9">
        <v>2</v>
      </c>
      <c r="D55" s="20">
        <f t="shared" si="0"/>
        <v>4.9504950495049506E-3</v>
      </c>
    </row>
    <row r="56" spans="1:4" x14ac:dyDescent="0.3">
      <c r="A56" s="9" t="s">
        <v>367</v>
      </c>
      <c r="B56" s="9" t="s">
        <v>397</v>
      </c>
      <c r="C56" s="9">
        <v>2</v>
      </c>
      <c r="D56" s="20">
        <f t="shared" si="0"/>
        <v>4.9504950495049506E-3</v>
      </c>
    </row>
    <row r="57" spans="1:4" x14ac:dyDescent="0.3">
      <c r="A57" s="9" t="s">
        <v>367</v>
      </c>
      <c r="B57" s="9" t="s">
        <v>458</v>
      </c>
      <c r="C57" s="9">
        <v>2</v>
      </c>
      <c r="D57" s="20">
        <f t="shared" si="0"/>
        <v>4.9504950495049506E-3</v>
      </c>
    </row>
    <row r="58" spans="1:4" x14ac:dyDescent="0.3">
      <c r="A58" s="9" t="s">
        <v>364</v>
      </c>
      <c r="B58" s="9" t="s">
        <v>445</v>
      </c>
      <c r="C58" s="9">
        <v>2</v>
      </c>
      <c r="D58" s="20">
        <f t="shared" si="0"/>
        <v>4.9504950495049506E-3</v>
      </c>
    </row>
    <row r="59" spans="1:4" x14ac:dyDescent="0.3">
      <c r="A59" s="9" t="s">
        <v>367</v>
      </c>
      <c r="B59" s="9" t="s">
        <v>623</v>
      </c>
      <c r="C59" s="9">
        <v>2</v>
      </c>
      <c r="D59" s="20">
        <f t="shared" si="0"/>
        <v>4.9504950495049506E-3</v>
      </c>
    </row>
    <row r="60" spans="1:4" x14ac:dyDescent="0.3">
      <c r="A60" s="9" t="s">
        <v>367</v>
      </c>
      <c r="B60" s="9" t="s">
        <v>370</v>
      </c>
      <c r="C60" s="9">
        <v>2</v>
      </c>
      <c r="D60" s="20">
        <f t="shared" si="0"/>
        <v>4.9504950495049506E-3</v>
      </c>
    </row>
    <row r="61" spans="1:4" x14ac:dyDescent="0.3">
      <c r="A61" s="9" t="s">
        <v>367</v>
      </c>
      <c r="B61" s="9" t="s">
        <v>400</v>
      </c>
      <c r="C61" s="9">
        <v>2</v>
      </c>
      <c r="D61" s="20">
        <f t="shared" si="0"/>
        <v>4.9504950495049506E-3</v>
      </c>
    </row>
    <row r="62" spans="1:4" x14ac:dyDescent="0.3">
      <c r="A62" s="9" t="s">
        <v>462</v>
      </c>
      <c r="B62" s="9" t="s">
        <v>715</v>
      </c>
      <c r="C62" s="9">
        <v>1</v>
      </c>
      <c r="D62" s="20">
        <f t="shared" si="0"/>
        <v>2.4752475247524753E-3</v>
      </c>
    </row>
    <row r="63" spans="1:4" x14ac:dyDescent="0.3">
      <c r="A63" s="9" t="s">
        <v>364</v>
      </c>
      <c r="B63" s="9" t="s">
        <v>441</v>
      </c>
      <c r="C63" s="9">
        <v>1</v>
      </c>
      <c r="D63" s="20">
        <f t="shared" si="0"/>
        <v>2.4752475247524753E-3</v>
      </c>
    </row>
    <row r="64" spans="1:4" x14ac:dyDescent="0.3">
      <c r="A64" s="9" t="s">
        <v>367</v>
      </c>
      <c r="B64" s="9" t="s">
        <v>488</v>
      </c>
      <c r="C64" s="9">
        <v>1</v>
      </c>
      <c r="D64" s="20">
        <f t="shared" si="0"/>
        <v>2.4752475247524753E-3</v>
      </c>
    </row>
    <row r="65" spans="1:4" x14ac:dyDescent="0.3">
      <c r="A65" s="9" t="s">
        <v>367</v>
      </c>
      <c r="B65" s="9" t="s">
        <v>487</v>
      </c>
      <c r="C65" s="9">
        <v>1</v>
      </c>
      <c r="D65" s="20">
        <f t="shared" si="0"/>
        <v>2.4752475247524753E-3</v>
      </c>
    </row>
    <row r="66" spans="1:4" x14ac:dyDescent="0.3">
      <c r="A66" s="9" t="s">
        <v>367</v>
      </c>
      <c r="B66" s="9" t="s">
        <v>380</v>
      </c>
      <c r="C66" s="9">
        <v>1</v>
      </c>
      <c r="D66" s="20">
        <f t="shared" ref="D66:D113" si="1">C66/$C$115</f>
        <v>2.4752475247524753E-3</v>
      </c>
    </row>
    <row r="67" spans="1:4" x14ac:dyDescent="0.3">
      <c r="A67" s="9" t="s">
        <v>367</v>
      </c>
      <c r="B67" s="9" t="s">
        <v>483</v>
      </c>
      <c r="C67" s="9">
        <v>1</v>
      </c>
      <c r="D67" s="20">
        <f t="shared" si="1"/>
        <v>2.4752475247524753E-3</v>
      </c>
    </row>
    <row r="68" spans="1:4" x14ac:dyDescent="0.3">
      <c r="A68" s="9" t="s">
        <v>422</v>
      </c>
      <c r="B68" s="9" t="s">
        <v>365</v>
      </c>
      <c r="C68" s="9">
        <v>1</v>
      </c>
      <c r="D68" s="20">
        <f t="shared" si="1"/>
        <v>2.4752475247524753E-3</v>
      </c>
    </row>
    <row r="69" spans="1:4" x14ac:dyDescent="0.3">
      <c r="A69" s="9" t="s">
        <v>367</v>
      </c>
      <c r="B69" s="9" t="s">
        <v>395</v>
      </c>
      <c r="C69" s="9">
        <v>1</v>
      </c>
      <c r="D69" s="20">
        <f t="shared" si="1"/>
        <v>2.4752475247524753E-3</v>
      </c>
    </row>
    <row r="70" spans="1:4" x14ac:dyDescent="0.3">
      <c r="A70" s="9" t="s">
        <v>367</v>
      </c>
      <c r="B70" s="9" t="s">
        <v>372</v>
      </c>
      <c r="C70" s="9">
        <v>1</v>
      </c>
      <c r="D70" s="20">
        <f t="shared" si="1"/>
        <v>2.4752475247524753E-3</v>
      </c>
    </row>
    <row r="71" spans="1:4" x14ac:dyDescent="0.3">
      <c r="A71" s="9" t="s">
        <v>367</v>
      </c>
      <c r="B71" s="9" t="s">
        <v>624</v>
      </c>
      <c r="C71" s="9">
        <v>1</v>
      </c>
      <c r="D71" s="20">
        <f t="shared" si="1"/>
        <v>2.4752475247524753E-3</v>
      </c>
    </row>
    <row r="72" spans="1:4" x14ac:dyDescent="0.3">
      <c r="A72" s="9" t="s">
        <v>364</v>
      </c>
      <c r="B72" s="9" t="s">
        <v>375</v>
      </c>
      <c r="C72" s="9">
        <v>1</v>
      </c>
      <c r="D72" s="20">
        <f t="shared" si="1"/>
        <v>2.4752475247524753E-3</v>
      </c>
    </row>
    <row r="73" spans="1:4" x14ac:dyDescent="0.3">
      <c r="A73" s="9" t="s">
        <v>364</v>
      </c>
      <c r="B73" s="9" t="s">
        <v>436</v>
      </c>
      <c r="C73" s="9">
        <v>1</v>
      </c>
      <c r="D73" s="20">
        <f t="shared" si="1"/>
        <v>2.4752475247524753E-3</v>
      </c>
    </row>
    <row r="74" spans="1:4" x14ac:dyDescent="0.3">
      <c r="A74" s="9" t="s">
        <v>367</v>
      </c>
      <c r="B74" s="9" t="s">
        <v>415</v>
      </c>
      <c r="C74" s="9">
        <v>1</v>
      </c>
      <c r="D74" s="20">
        <f t="shared" si="1"/>
        <v>2.4752475247524753E-3</v>
      </c>
    </row>
    <row r="75" spans="1:4" x14ac:dyDescent="0.3">
      <c r="A75" s="9" t="s">
        <v>367</v>
      </c>
      <c r="B75" s="9" t="s">
        <v>431</v>
      </c>
      <c r="C75" s="9">
        <v>1</v>
      </c>
      <c r="D75" s="20">
        <f t="shared" si="1"/>
        <v>2.4752475247524753E-3</v>
      </c>
    </row>
    <row r="76" spans="1:4" x14ac:dyDescent="0.3">
      <c r="A76" s="9" t="s">
        <v>367</v>
      </c>
      <c r="B76" s="9" t="s">
        <v>455</v>
      </c>
      <c r="C76" s="9">
        <v>1</v>
      </c>
      <c r="D76" s="20">
        <f t="shared" si="1"/>
        <v>2.4752475247524753E-3</v>
      </c>
    </row>
    <row r="77" spans="1:4" x14ac:dyDescent="0.3">
      <c r="A77" s="9" t="s">
        <v>398</v>
      </c>
      <c r="B77" s="9" t="s">
        <v>459</v>
      </c>
      <c r="C77" s="9">
        <v>1</v>
      </c>
      <c r="D77" s="20">
        <f t="shared" si="1"/>
        <v>2.4752475247524753E-3</v>
      </c>
    </row>
    <row r="78" spans="1:4" x14ac:dyDescent="0.3">
      <c r="A78" s="9" t="s">
        <v>364</v>
      </c>
      <c r="B78" s="9" t="s">
        <v>449</v>
      </c>
      <c r="C78" s="9">
        <v>1</v>
      </c>
      <c r="D78" s="20">
        <f t="shared" si="1"/>
        <v>2.4752475247524753E-3</v>
      </c>
    </row>
    <row r="79" spans="1:4" x14ac:dyDescent="0.3">
      <c r="A79" s="9" t="s">
        <v>367</v>
      </c>
      <c r="B79" s="9" t="s">
        <v>449</v>
      </c>
      <c r="C79" s="9">
        <v>1</v>
      </c>
      <c r="D79" s="20">
        <f t="shared" si="1"/>
        <v>2.4752475247524753E-3</v>
      </c>
    </row>
    <row r="80" spans="1:4" x14ac:dyDescent="0.3">
      <c r="A80" s="9" t="s">
        <v>364</v>
      </c>
      <c r="B80" s="9" t="s">
        <v>446</v>
      </c>
      <c r="C80" s="9">
        <v>1</v>
      </c>
      <c r="D80" s="20">
        <f t="shared" si="1"/>
        <v>2.4752475247524753E-3</v>
      </c>
    </row>
    <row r="81" spans="1:4" x14ac:dyDescent="0.3">
      <c r="A81" s="9" t="s">
        <v>367</v>
      </c>
      <c r="B81" s="9" t="s">
        <v>414</v>
      </c>
      <c r="C81" s="9">
        <v>1</v>
      </c>
      <c r="D81" s="20">
        <f t="shared" si="1"/>
        <v>2.4752475247524753E-3</v>
      </c>
    </row>
    <row r="82" spans="1:4" x14ac:dyDescent="0.3">
      <c r="A82" s="9" t="s">
        <v>367</v>
      </c>
      <c r="B82" s="9" t="s">
        <v>418</v>
      </c>
      <c r="C82" s="9">
        <v>1</v>
      </c>
      <c r="D82" s="20">
        <f t="shared" si="1"/>
        <v>2.4752475247524753E-3</v>
      </c>
    </row>
    <row r="83" spans="1:4" x14ac:dyDescent="0.3">
      <c r="A83" s="9" t="s">
        <v>367</v>
      </c>
      <c r="B83" s="9" t="s">
        <v>443</v>
      </c>
      <c r="C83" s="9">
        <v>1</v>
      </c>
      <c r="D83" s="20">
        <f t="shared" si="1"/>
        <v>2.4752475247524753E-3</v>
      </c>
    </row>
    <row r="84" spans="1:4" x14ac:dyDescent="0.3">
      <c r="A84" s="9" t="s">
        <v>367</v>
      </c>
      <c r="B84" s="9" t="s">
        <v>429</v>
      </c>
      <c r="C84" s="9">
        <v>1</v>
      </c>
      <c r="D84" s="20">
        <f t="shared" si="1"/>
        <v>2.4752475247524753E-3</v>
      </c>
    </row>
    <row r="85" spans="1:4" x14ac:dyDescent="0.3">
      <c r="A85" s="9" t="s">
        <v>367</v>
      </c>
      <c r="B85" s="9" t="s">
        <v>457</v>
      </c>
      <c r="C85" s="9">
        <v>1</v>
      </c>
      <c r="D85" s="20">
        <f t="shared" si="1"/>
        <v>2.4752475247524753E-3</v>
      </c>
    </row>
    <row r="86" spans="1:4" x14ac:dyDescent="0.3">
      <c r="A86" s="9" t="s">
        <v>364</v>
      </c>
      <c r="B86" s="9" t="s">
        <v>402</v>
      </c>
      <c r="C86" s="9">
        <v>1</v>
      </c>
      <c r="D86" s="20">
        <f t="shared" si="1"/>
        <v>2.4752475247524753E-3</v>
      </c>
    </row>
    <row r="87" spans="1:4" x14ac:dyDescent="0.3">
      <c r="A87" s="9" t="s">
        <v>398</v>
      </c>
      <c r="B87" s="9" t="s">
        <v>402</v>
      </c>
      <c r="C87" s="9">
        <v>1</v>
      </c>
      <c r="D87" s="20">
        <f t="shared" si="1"/>
        <v>2.4752475247524753E-3</v>
      </c>
    </row>
    <row r="88" spans="1:4" x14ac:dyDescent="0.3">
      <c r="A88" s="9" t="s">
        <v>367</v>
      </c>
      <c r="B88" s="9" t="s">
        <v>402</v>
      </c>
      <c r="C88" s="9">
        <v>1</v>
      </c>
      <c r="D88" s="20">
        <f t="shared" si="1"/>
        <v>2.4752475247524753E-3</v>
      </c>
    </row>
    <row r="89" spans="1:4" x14ac:dyDescent="0.3">
      <c r="A89" s="9" t="s">
        <v>367</v>
      </c>
      <c r="B89" s="9" t="s">
        <v>620</v>
      </c>
      <c r="C89" s="9">
        <v>1</v>
      </c>
      <c r="D89" s="20">
        <f t="shared" si="1"/>
        <v>2.4752475247524753E-3</v>
      </c>
    </row>
    <row r="90" spans="1:4" x14ac:dyDescent="0.3">
      <c r="A90" s="9" t="s">
        <v>367</v>
      </c>
      <c r="B90" s="9" t="s">
        <v>388</v>
      </c>
      <c r="C90" s="9">
        <v>1</v>
      </c>
      <c r="D90" s="20">
        <f t="shared" si="1"/>
        <v>2.4752475247524753E-3</v>
      </c>
    </row>
    <row r="91" spans="1:4" x14ac:dyDescent="0.3">
      <c r="A91" s="9" t="s">
        <v>367</v>
      </c>
      <c r="B91" s="9" t="s">
        <v>452</v>
      </c>
      <c r="C91" s="9">
        <v>1</v>
      </c>
      <c r="D91" s="20">
        <f t="shared" si="1"/>
        <v>2.4752475247524753E-3</v>
      </c>
    </row>
    <row r="92" spans="1:4" x14ac:dyDescent="0.3">
      <c r="A92" s="9" t="s">
        <v>367</v>
      </c>
      <c r="B92" s="9" t="s">
        <v>373</v>
      </c>
      <c r="C92" s="9">
        <v>1</v>
      </c>
      <c r="D92" s="20">
        <f t="shared" si="1"/>
        <v>2.4752475247524753E-3</v>
      </c>
    </row>
    <row r="93" spans="1:4" x14ac:dyDescent="0.3">
      <c r="A93" s="9" t="s">
        <v>367</v>
      </c>
      <c r="B93" s="9" t="s">
        <v>417</v>
      </c>
      <c r="C93" s="9">
        <v>1</v>
      </c>
      <c r="D93" s="20">
        <f t="shared" si="1"/>
        <v>2.4752475247524753E-3</v>
      </c>
    </row>
    <row r="94" spans="1:4" x14ac:dyDescent="0.3">
      <c r="A94" s="9" t="s">
        <v>398</v>
      </c>
      <c r="B94" s="9" t="s">
        <v>381</v>
      </c>
      <c r="C94" s="9">
        <v>1</v>
      </c>
      <c r="D94" s="20">
        <f t="shared" si="1"/>
        <v>2.4752475247524753E-3</v>
      </c>
    </row>
    <row r="95" spans="1:4" x14ac:dyDescent="0.3">
      <c r="A95" s="9" t="s">
        <v>367</v>
      </c>
      <c r="B95" s="9" t="s">
        <v>427</v>
      </c>
      <c r="C95" s="9">
        <v>1</v>
      </c>
      <c r="D95" s="20">
        <f t="shared" si="1"/>
        <v>2.4752475247524753E-3</v>
      </c>
    </row>
    <row r="96" spans="1:4" x14ac:dyDescent="0.3">
      <c r="A96" s="9" t="s">
        <v>367</v>
      </c>
      <c r="B96" s="9" t="s">
        <v>389</v>
      </c>
      <c r="C96" s="9">
        <v>1</v>
      </c>
      <c r="D96" s="20">
        <f t="shared" si="1"/>
        <v>2.4752475247524753E-3</v>
      </c>
    </row>
    <row r="97" spans="1:4" x14ac:dyDescent="0.3">
      <c r="A97" s="9" t="s">
        <v>367</v>
      </c>
      <c r="B97" s="9" t="s">
        <v>377</v>
      </c>
      <c r="C97" s="9">
        <v>1</v>
      </c>
      <c r="D97" s="20">
        <f t="shared" si="1"/>
        <v>2.4752475247524753E-3</v>
      </c>
    </row>
    <row r="98" spans="1:4" x14ac:dyDescent="0.3">
      <c r="A98" s="9" t="s">
        <v>364</v>
      </c>
      <c r="B98" s="9" t="s">
        <v>411</v>
      </c>
      <c r="C98" s="9">
        <v>1</v>
      </c>
      <c r="D98" s="20">
        <f t="shared" si="1"/>
        <v>2.4752475247524753E-3</v>
      </c>
    </row>
    <row r="99" spans="1:4" x14ac:dyDescent="0.3">
      <c r="A99" s="9" t="s">
        <v>398</v>
      </c>
      <c r="B99" s="9" t="s">
        <v>435</v>
      </c>
      <c r="C99" s="9">
        <v>1</v>
      </c>
      <c r="D99" s="20">
        <f t="shared" si="1"/>
        <v>2.4752475247524753E-3</v>
      </c>
    </row>
    <row r="100" spans="1:4" x14ac:dyDescent="0.3">
      <c r="A100" s="9" t="s">
        <v>367</v>
      </c>
      <c r="B100" s="9" t="s">
        <v>450</v>
      </c>
      <c r="C100" s="9">
        <v>1</v>
      </c>
      <c r="D100" s="20">
        <f t="shared" si="1"/>
        <v>2.4752475247524753E-3</v>
      </c>
    </row>
    <row r="101" spans="1:4" x14ac:dyDescent="0.3">
      <c r="A101" s="9" t="s">
        <v>367</v>
      </c>
      <c r="B101" s="9" t="s">
        <v>456</v>
      </c>
      <c r="C101" s="9">
        <v>1</v>
      </c>
      <c r="D101" s="20">
        <f t="shared" si="1"/>
        <v>2.4752475247524753E-3</v>
      </c>
    </row>
    <row r="102" spans="1:4" x14ac:dyDescent="0.3">
      <c r="A102" s="9" t="s">
        <v>367</v>
      </c>
      <c r="B102" s="9" t="s">
        <v>622</v>
      </c>
      <c r="C102" s="9">
        <v>1</v>
      </c>
      <c r="D102" s="20">
        <f t="shared" si="1"/>
        <v>2.4752475247524753E-3</v>
      </c>
    </row>
    <row r="103" spans="1:4" x14ac:dyDescent="0.3">
      <c r="A103" s="9" t="s">
        <v>364</v>
      </c>
      <c r="B103" s="9" t="s">
        <v>460</v>
      </c>
      <c r="C103" s="9">
        <v>1</v>
      </c>
      <c r="D103" s="20">
        <f t="shared" si="1"/>
        <v>2.4752475247524753E-3</v>
      </c>
    </row>
    <row r="104" spans="1:4" x14ac:dyDescent="0.3">
      <c r="A104" s="9" t="s">
        <v>364</v>
      </c>
      <c r="B104" s="9" t="s">
        <v>621</v>
      </c>
      <c r="C104" s="9">
        <v>1</v>
      </c>
      <c r="D104" s="20">
        <f t="shared" si="1"/>
        <v>2.4752475247524753E-3</v>
      </c>
    </row>
    <row r="105" spans="1:4" x14ac:dyDescent="0.3">
      <c r="A105" s="9" t="s">
        <v>367</v>
      </c>
      <c r="B105" s="9" t="s">
        <v>425</v>
      </c>
      <c r="C105" s="9">
        <v>1</v>
      </c>
      <c r="D105" s="20">
        <f t="shared" si="1"/>
        <v>2.4752475247524753E-3</v>
      </c>
    </row>
    <row r="106" spans="1:4" x14ac:dyDescent="0.3">
      <c r="A106" s="9" t="s">
        <v>367</v>
      </c>
      <c r="B106" s="9" t="s">
        <v>444</v>
      </c>
      <c r="C106" s="9">
        <v>1</v>
      </c>
      <c r="D106" s="20">
        <f t="shared" si="1"/>
        <v>2.4752475247524753E-3</v>
      </c>
    </row>
    <row r="107" spans="1:4" x14ac:dyDescent="0.3">
      <c r="A107" s="9" t="s">
        <v>367</v>
      </c>
      <c r="B107" s="9" t="s">
        <v>407</v>
      </c>
      <c r="C107" s="9">
        <v>1</v>
      </c>
      <c r="D107" s="20">
        <f t="shared" si="1"/>
        <v>2.4752475247524753E-3</v>
      </c>
    </row>
    <row r="108" spans="1:4" x14ac:dyDescent="0.3">
      <c r="A108" s="9" t="s">
        <v>367</v>
      </c>
      <c r="B108" s="9" t="s">
        <v>408</v>
      </c>
      <c r="C108" s="9">
        <v>1</v>
      </c>
      <c r="D108" s="20">
        <f t="shared" si="1"/>
        <v>2.4752475247524753E-3</v>
      </c>
    </row>
    <row r="109" spans="1:4" x14ac:dyDescent="0.3">
      <c r="A109" s="9" t="s">
        <v>367</v>
      </c>
      <c r="B109" s="9" t="s">
        <v>451</v>
      </c>
      <c r="C109" s="9">
        <v>1</v>
      </c>
      <c r="D109" s="20">
        <f t="shared" si="1"/>
        <v>2.4752475247524753E-3</v>
      </c>
    </row>
    <row r="110" spans="1:4" x14ac:dyDescent="0.3">
      <c r="A110" s="9" t="s">
        <v>367</v>
      </c>
      <c r="B110" s="9" t="s">
        <v>464</v>
      </c>
      <c r="C110" s="9">
        <v>1</v>
      </c>
      <c r="D110" s="20">
        <f t="shared" si="1"/>
        <v>2.4752475247524753E-3</v>
      </c>
    </row>
    <row r="111" spans="1:4" x14ac:dyDescent="0.3">
      <c r="A111" s="9" t="s">
        <v>367</v>
      </c>
      <c r="B111" s="9" t="s">
        <v>625</v>
      </c>
      <c r="C111" s="9">
        <v>1</v>
      </c>
      <c r="D111" s="20">
        <f t="shared" si="1"/>
        <v>2.4752475247524753E-3</v>
      </c>
    </row>
    <row r="112" spans="1:4" x14ac:dyDescent="0.3">
      <c r="A112" s="9" t="s">
        <v>364</v>
      </c>
      <c r="B112" s="9" t="s">
        <v>387</v>
      </c>
      <c r="C112" s="9">
        <v>1</v>
      </c>
      <c r="D112" s="20">
        <f t="shared" si="1"/>
        <v>2.4752475247524753E-3</v>
      </c>
    </row>
    <row r="113" spans="1:4" x14ac:dyDescent="0.3">
      <c r="A113" s="9" t="s">
        <v>367</v>
      </c>
      <c r="B113" s="9" t="s">
        <v>437</v>
      </c>
      <c r="C113" s="9">
        <v>1</v>
      </c>
      <c r="D113" s="20">
        <f t="shared" si="1"/>
        <v>2.4752475247524753E-3</v>
      </c>
    </row>
    <row r="114" spans="1:4" x14ac:dyDescent="0.3">
      <c r="A114" s="9" t="s">
        <v>367</v>
      </c>
      <c r="B114" s="9" t="s">
        <v>394</v>
      </c>
      <c r="C114" s="9">
        <v>1</v>
      </c>
      <c r="D114" s="20">
        <f>C114/$C$115</f>
        <v>2.4752475247524753E-3</v>
      </c>
    </row>
    <row r="115" spans="1:4" x14ac:dyDescent="0.3">
      <c r="C115" s="9">
        <f>SUM(C1:C114)</f>
        <v>404</v>
      </c>
      <c r="D115" s="20">
        <f>SUM(D1:D114)</f>
        <v>1.0000000000000004</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Normal="100" workbookViewId="0">
      <selection activeCell="F1" sqref="F1"/>
    </sheetView>
  </sheetViews>
  <sheetFormatPr defaultRowHeight="15.6" x14ac:dyDescent="0.3"/>
  <cols>
    <col min="1" max="1" width="8.77734375" bestFit="1" customWidth="1"/>
    <col min="2" max="2" width="5.21875" style="9" bestFit="1" customWidth="1"/>
    <col min="3" max="3" width="7.77734375" style="9" bestFit="1" customWidth="1"/>
    <col min="4" max="4" width="8.33203125" style="20" bestFit="1" customWidth="1"/>
    <col min="6" max="6" width="9.88671875" bestFit="1" customWidth="1"/>
    <col min="7" max="9" width="8.77734375" style="9"/>
  </cols>
  <sheetData>
    <row r="1" spans="1:9" s="2" customFormat="1" x14ac:dyDescent="0.3">
      <c r="A1" s="22" t="s">
        <v>717</v>
      </c>
      <c r="B1" s="2" t="s">
        <v>471</v>
      </c>
      <c r="C1" s="5" t="s">
        <v>713</v>
      </c>
      <c r="D1" s="21" t="s">
        <v>714</v>
      </c>
      <c r="F1" s="22" t="s">
        <v>718</v>
      </c>
      <c r="G1" s="2" t="s">
        <v>471</v>
      </c>
      <c r="H1" s="5" t="s">
        <v>713</v>
      </c>
      <c r="I1" s="21" t="s">
        <v>714</v>
      </c>
    </row>
    <row r="2" spans="1:9" x14ac:dyDescent="0.3">
      <c r="B2" s="9">
        <v>1955</v>
      </c>
      <c r="C2" s="9">
        <v>1</v>
      </c>
      <c r="D2" s="20">
        <f t="shared" ref="D2:D35" si="0">C2/$C$37</f>
        <v>2.4330900243309003E-3</v>
      </c>
      <c r="G2" s="9">
        <v>1990</v>
      </c>
      <c r="H2" s="9">
        <v>42</v>
      </c>
      <c r="I2" s="20">
        <f t="shared" ref="I2:I36" si="1">H2/$C$37</f>
        <v>0.10218978102189781</v>
      </c>
    </row>
    <row r="3" spans="1:9" x14ac:dyDescent="0.3">
      <c r="B3" s="9">
        <v>1958</v>
      </c>
      <c r="C3" s="9">
        <v>1</v>
      </c>
      <c r="D3" s="20">
        <f t="shared" si="0"/>
        <v>2.4330900243309003E-3</v>
      </c>
      <c r="G3" s="9">
        <v>1996</v>
      </c>
      <c r="H3" s="9">
        <v>40</v>
      </c>
      <c r="I3" s="20">
        <f t="shared" si="1"/>
        <v>9.7323600973236016E-2</v>
      </c>
    </row>
    <row r="4" spans="1:9" x14ac:dyDescent="0.3">
      <c r="B4" s="9">
        <v>1963</v>
      </c>
      <c r="C4" s="9">
        <v>2</v>
      </c>
      <c r="D4" s="20">
        <f t="shared" si="0"/>
        <v>4.8661800486618006E-3</v>
      </c>
      <c r="G4" s="9">
        <v>1994</v>
      </c>
      <c r="H4" s="9">
        <v>24</v>
      </c>
      <c r="I4" s="20">
        <f t="shared" si="1"/>
        <v>5.8394160583941604E-2</v>
      </c>
    </row>
    <row r="5" spans="1:9" x14ac:dyDescent="0.3">
      <c r="B5" s="9">
        <v>1964</v>
      </c>
      <c r="C5" s="9">
        <v>1</v>
      </c>
      <c r="D5" s="20">
        <f t="shared" si="0"/>
        <v>2.4330900243309003E-3</v>
      </c>
      <c r="G5" s="9">
        <v>1991</v>
      </c>
      <c r="H5" s="9">
        <v>23</v>
      </c>
      <c r="I5" s="20">
        <f t="shared" si="1"/>
        <v>5.5961070559610707E-2</v>
      </c>
    </row>
    <row r="6" spans="1:9" x14ac:dyDescent="0.3">
      <c r="B6" s="9">
        <v>1970</v>
      </c>
      <c r="C6" s="9">
        <v>2</v>
      </c>
      <c r="D6" s="20">
        <f t="shared" si="0"/>
        <v>4.8661800486618006E-3</v>
      </c>
      <c r="G6" s="9">
        <v>1998</v>
      </c>
      <c r="H6" s="9">
        <v>22</v>
      </c>
      <c r="I6" s="20">
        <f t="shared" si="1"/>
        <v>5.3527980535279802E-2</v>
      </c>
    </row>
    <row r="7" spans="1:9" x14ac:dyDescent="0.3">
      <c r="B7" s="9">
        <v>1971</v>
      </c>
      <c r="C7" s="9">
        <v>1</v>
      </c>
      <c r="D7" s="20">
        <f t="shared" si="0"/>
        <v>2.4330900243309003E-3</v>
      </c>
      <c r="G7" s="9">
        <v>1987</v>
      </c>
      <c r="H7" s="9">
        <v>21</v>
      </c>
      <c r="I7" s="20">
        <f t="shared" si="1"/>
        <v>5.1094890510948905E-2</v>
      </c>
    </row>
    <row r="8" spans="1:9" x14ac:dyDescent="0.3">
      <c r="B8" s="9">
        <v>1973</v>
      </c>
      <c r="C8" s="9">
        <v>5</v>
      </c>
      <c r="D8" s="20">
        <f t="shared" si="0"/>
        <v>1.2165450121654502E-2</v>
      </c>
      <c r="G8" s="9">
        <v>1988</v>
      </c>
      <c r="H8" s="9">
        <v>20</v>
      </c>
      <c r="I8" s="20">
        <f t="shared" si="1"/>
        <v>4.8661800486618008E-2</v>
      </c>
    </row>
    <row r="9" spans="1:9" x14ac:dyDescent="0.3">
      <c r="B9" s="9">
        <v>1974</v>
      </c>
      <c r="C9" s="9">
        <v>5</v>
      </c>
      <c r="D9" s="20">
        <f t="shared" si="0"/>
        <v>1.2165450121654502E-2</v>
      </c>
      <c r="G9" s="9">
        <v>1986</v>
      </c>
      <c r="H9" s="9">
        <v>18</v>
      </c>
      <c r="I9" s="20">
        <f t="shared" si="1"/>
        <v>4.3795620437956206E-2</v>
      </c>
    </row>
    <row r="10" spans="1:9" x14ac:dyDescent="0.3">
      <c r="B10" s="9">
        <v>1975</v>
      </c>
      <c r="C10" s="9">
        <v>5</v>
      </c>
      <c r="D10" s="20">
        <f t="shared" si="0"/>
        <v>1.2165450121654502E-2</v>
      </c>
      <c r="G10" s="9">
        <v>1992</v>
      </c>
      <c r="H10" s="9">
        <v>18</v>
      </c>
      <c r="I10" s="20">
        <f t="shared" si="1"/>
        <v>4.3795620437956206E-2</v>
      </c>
    </row>
    <row r="11" spans="1:9" x14ac:dyDescent="0.3">
      <c r="B11" s="9">
        <v>1976</v>
      </c>
      <c r="C11" s="9">
        <v>8</v>
      </c>
      <c r="D11" s="20">
        <f t="shared" si="0"/>
        <v>1.9464720194647202E-2</v>
      </c>
      <c r="G11" s="9">
        <v>1980</v>
      </c>
      <c r="H11" s="9">
        <v>17</v>
      </c>
      <c r="I11" s="20">
        <f t="shared" si="1"/>
        <v>4.1362530413625302E-2</v>
      </c>
    </row>
    <row r="12" spans="1:9" x14ac:dyDescent="0.3">
      <c r="B12" s="9">
        <v>1977</v>
      </c>
      <c r="C12" s="9">
        <v>6</v>
      </c>
      <c r="D12" s="20">
        <f t="shared" si="0"/>
        <v>1.4598540145985401E-2</v>
      </c>
      <c r="G12" s="9">
        <v>1989</v>
      </c>
      <c r="H12" s="9">
        <v>15</v>
      </c>
      <c r="I12" s="20">
        <f t="shared" si="1"/>
        <v>3.6496350364963501E-2</v>
      </c>
    </row>
    <row r="13" spans="1:9" x14ac:dyDescent="0.3">
      <c r="B13" s="9">
        <v>1978</v>
      </c>
      <c r="C13" s="9">
        <v>8</v>
      </c>
      <c r="D13" s="20">
        <f t="shared" si="0"/>
        <v>1.9464720194647202E-2</v>
      </c>
      <c r="G13" s="9">
        <v>1981</v>
      </c>
      <c r="H13" s="9">
        <v>13</v>
      </c>
      <c r="I13" s="20">
        <f t="shared" si="1"/>
        <v>3.1630170316301706E-2</v>
      </c>
    </row>
    <row r="14" spans="1:9" x14ac:dyDescent="0.3">
      <c r="B14" s="9">
        <v>1979</v>
      </c>
      <c r="C14" s="9">
        <v>10</v>
      </c>
      <c r="D14" s="20">
        <f t="shared" si="0"/>
        <v>2.4330900243309004E-2</v>
      </c>
      <c r="G14" s="9">
        <v>1982</v>
      </c>
      <c r="H14" s="9">
        <v>13</v>
      </c>
      <c r="I14" s="20">
        <f t="shared" si="1"/>
        <v>3.1630170316301706E-2</v>
      </c>
    </row>
    <row r="15" spans="1:9" x14ac:dyDescent="0.3">
      <c r="B15" s="9">
        <v>1980</v>
      </c>
      <c r="C15" s="9">
        <v>17</v>
      </c>
      <c r="D15" s="20">
        <f t="shared" si="0"/>
        <v>4.1362530413625302E-2</v>
      </c>
      <c r="G15" s="9">
        <v>1983</v>
      </c>
      <c r="H15" s="9">
        <v>11</v>
      </c>
      <c r="I15" s="20">
        <f t="shared" si="1"/>
        <v>2.6763990267639901E-2</v>
      </c>
    </row>
    <row r="16" spans="1:9" x14ac:dyDescent="0.3">
      <c r="B16" s="9">
        <v>1981</v>
      </c>
      <c r="C16" s="9">
        <v>13</v>
      </c>
      <c r="D16" s="20">
        <f t="shared" si="0"/>
        <v>3.1630170316301706E-2</v>
      </c>
      <c r="G16" s="9">
        <v>1993</v>
      </c>
      <c r="H16" s="9">
        <v>11</v>
      </c>
      <c r="I16" s="20">
        <f t="shared" si="1"/>
        <v>2.6763990267639901E-2</v>
      </c>
    </row>
    <row r="17" spans="2:9" x14ac:dyDescent="0.3">
      <c r="B17" s="9">
        <v>1982</v>
      </c>
      <c r="C17" s="9">
        <v>13</v>
      </c>
      <c r="D17" s="20">
        <f t="shared" si="0"/>
        <v>3.1630170316301706E-2</v>
      </c>
      <c r="G17" s="9">
        <v>1997</v>
      </c>
      <c r="H17" s="9">
        <v>11</v>
      </c>
      <c r="I17" s="20">
        <f t="shared" si="1"/>
        <v>2.6763990267639901E-2</v>
      </c>
    </row>
    <row r="18" spans="2:9" x14ac:dyDescent="0.3">
      <c r="B18" s="9">
        <v>1983</v>
      </c>
      <c r="C18" s="9">
        <v>11</v>
      </c>
      <c r="D18" s="20">
        <f t="shared" si="0"/>
        <v>2.6763990267639901E-2</v>
      </c>
      <c r="G18" s="9">
        <v>1979</v>
      </c>
      <c r="H18" s="9">
        <v>10</v>
      </c>
      <c r="I18" s="20">
        <f t="shared" si="1"/>
        <v>2.4330900243309004E-2</v>
      </c>
    </row>
    <row r="19" spans="2:9" x14ac:dyDescent="0.3">
      <c r="B19" s="9">
        <v>1984</v>
      </c>
      <c r="C19" s="9">
        <v>6</v>
      </c>
      <c r="D19" s="20">
        <f t="shared" si="0"/>
        <v>1.4598540145985401E-2</v>
      </c>
      <c r="G19" s="9">
        <v>1976</v>
      </c>
      <c r="H19" s="9">
        <v>8</v>
      </c>
      <c r="I19" s="20">
        <f t="shared" si="1"/>
        <v>1.9464720194647202E-2</v>
      </c>
    </row>
    <row r="20" spans="2:9" x14ac:dyDescent="0.3">
      <c r="B20" s="9">
        <v>1985</v>
      </c>
      <c r="C20" s="9">
        <v>7</v>
      </c>
      <c r="D20" s="20">
        <f t="shared" si="0"/>
        <v>1.7031630170316302E-2</v>
      </c>
      <c r="G20" s="9">
        <v>1978</v>
      </c>
      <c r="H20" s="9">
        <v>8</v>
      </c>
      <c r="I20" s="20">
        <f t="shared" si="1"/>
        <v>1.9464720194647202E-2</v>
      </c>
    </row>
    <row r="21" spans="2:9" x14ac:dyDescent="0.3">
      <c r="B21" s="9">
        <v>1986</v>
      </c>
      <c r="C21" s="9">
        <v>18</v>
      </c>
      <c r="D21" s="20">
        <f t="shared" si="0"/>
        <v>4.3795620437956206E-2</v>
      </c>
      <c r="G21" s="9">
        <v>2000</v>
      </c>
      <c r="H21" s="9">
        <v>8</v>
      </c>
      <c r="I21" s="20">
        <f t="shared" si="1"/>
        <v>1.9464720194647202E-2</v>
      </c>
    </row>
    <row r="22" spans="2:9" x14ac:dyDescent="0.3">
      <c r="B22" s="9">
        <v>1987</v>
      </c>
      <c r="C22" s="9">
        <v>21</v>
      </c>
      <c r="D22" s="20">
        <f t="shared" si="0"/>
        <v>5.1094890510948905E-2</v>
      </c>
      <c r="G22" s="9">
        <v>1985</v>
      </c>
      <c r="H22" s="9">
        <v>7</v>
      </c>
      <c r="I22" s="20">
        <f t="shared" si="1"/>
        <v>1.7031630170316302E-2</v>
      </c>
    </row>
    <row r="23" spans="2:9" x14ac:dyDescent="0.3">
      <c r="B23" s="9">
        <v>1988</v>
      </c>
      <c r="C23" s="9">
        <v>20</v>
      </c>
      <c r="D23" s="20">
        <f t="shared" si="0"/>
        <v>4.8661800486618008E-2</v>
      </c>
      <c r="G23" s="9">
        <v>1995</v>
      </c>
      <c r="H23" s="9">
        <v>7</v>
      </c>
      <c r="I23" s="20">
        <f t="shared" si="1"/>
        <v>1.7031630170316302E-2</v>
      </c>
    </row>
    <row r="24" spans="2:9" x14ac:dyDescent="0.3">
      <c r="B24" s="9">
        <v>1989</v>
      </c>
      <c r="C24" s="9">
        <v>15</v>
      </c>
      <c r="D24" s="20">
        <f t="shared" si="0"/>
        <v>3.6496350364963501E-2</v>
      </c>
      <c r="G24" s="9">
        <v>1977</v>
      </c>
      <c r="H24" s="9">
        <v>6</v>
      </c>
      <c r="I24" s="20">
        <f t="shared" si="1"/>
        <v>1.4598540145985401E-2</v>
      </c>
    </row>
    <row r="25" spans="2:9" x14ac:dyDescent="0.3">
      <c r="B25" s="9">
        <v>1990</v>
      </c>
      <c r="C25" s="9">
        <v>42</v>
      </c>
      <c r="D25" s="20">
        <f t="shared" si="0"/>
        <v>0.10218978102189781</v>
      </c>
      <c r="G25" s="9">
        <v>1984</v>
      </c>
      <c r="H25" s="9">
        <v>6</v>
      </c>
      <c r="I25" s="20">
        <f t="shared" si="1"/>
        <v>1.4598540145985401E-2</v>
      </c>
    </row>
    <row r="26" spans="2:9" x14ac:dyDescent="0.3">
      <c r="B26" s="9">
        <v>1991</v>
      </c>
      <c r="C26" s="9">
        <v>23</v>
      </c>
      <c r="D26" s="20">
        <f t="shared" si="0"/>
        <v>5.5961070559610707E-2</v>
      </c>
      <c r="G26" s="9">
        <v>1973</v>
      </c>
      <c r="H26" s="9">
        <v>5</v>
      </c>
      <c r="I26" s="20">
        <f t="shared" si="1"/>
        <v>1.2165450121654502E-2</v>
      </c>
    </row>
    <row r="27" spans="2:9" x14ac:dyDescent="0.3">
      <c r="B27" s="9">
        <v>1992</v>
      </c>
      <c r="C27" s="9">
        <v>18</v>
      </c>
      <c r="D27" s="20">
        <f t="shared" si="0"/>
        <v>4.3795620437956206E-2</v>
      </c>
      <c r="G27" s="9">
        <v>1974</v>
      </c>
      <c r="H27" s="9">
        <v>5</v>
      </c>
      <c r="I27" s="20">
        <f t="shared" si="1"/>
        <v>1.2165450121654502E-2</v>
      </c>
    </row>
    <row r="28" spans="2:9" x14ac:dyDescent="0.3">
      <c r="B28" s="9">
        <v>1993</v>
      </c>
      <c r="C28" s="9">
        <v>11</v>
      </c>
      <c r="D28" s="20">
        <f t="shared" si="0"/>
        <v>2.6763990267639901E-2</v>
      </c>
      <c r="G28" s="9">
        <v>1975</v>
      </c>
      <c r="H28" s="9">
        <v>5</v>
      </c>
      <c r="I28" s="20">
        <f t="shared" si="1"/>
        <v>1.2165450121654502E-2</v>
      </c>
    </row>
    <row r="29" spans="2:9" x14ac:dyDescent="0.3">
      <c r="B29" s="9">
        <v>1994</v>
      </c>
      <c r="C29" s="9">
        <v>24</v>
      </c>
      <c r="D29" s="20">
        <f t="shared" si="0"/>
        <v>5.8394160583941604E-2</v>
      </c>
      <c r="G29" s="9">
        <v>1999</v>
      </c>
      <c r="H29" s="9">
        <v>5</v>
      </c>
      <c r="I29" s="20">
        <f t="shared" si="1"/>
        <v>1.2165450121654502E-2</v>
      </c>
    </row>
    <row r="30" spans="2:9" x14ac:dyDescent="0.3">
      <c r="B30" s="9">
        <v>1995</v>
      </c>
      <c r="C30" s="9">
        <v>7</v>
      </c>
      <c r="D30" s="20">
        <f t="shared" si="0"/>
        <v>1.7031630170316302E-2</v>
      </c>
      <c r="G30" s="9">
        <v>2001</v>
      </c>
      <c r="H30" s="9">
        <v>4</v>
      </c>
      <c r="I30" s="20">
        <f t="shared" si="1"/>
        <v>9.7323600973236012E-3</v>
      </c>
    </row>
    <row r="31" spans="2:9" x14ac:dyDescent="0.3">
      <c r="B31" s="9">
        <v>1996</v>
      </c>
      <c r="C31" s="9">
        <v>40</v>
      </c>
      <c r="D31" s="20">
        <f t="shared" si="0"/>
        <v>9.7323600973236016E-2</v>
      </c>
      <c r="G31" s="9">
        <v>1963</v>
      </c>
      <c r="H31" s="9">
        <v>2</v>
      </c>
      <c r="I31" s="20">
        <f t="shared" si="1"/>
        <v>4.8661800486618006E-3</v>
      </c>
    </row>
    <row r="32" spans="2:9" x14ac:dyDescent="0.3">
      <c r="B32" s="9">
        <v>1997</v>
      </c>
      <c r="C32" s="9">
        <v>11</v>
      </c>
      <c r="D32" s="20">
        <f t="shared" si="0"/>
        <v>2.6763990267639901E-2</v>
      </c>
      <c r="G32" s="9">
        <v>1970</v>
      </c>
      <c r="H32" s="9">
        <v>2</v>
      </c>
      <c r="I32" s="20">
        <f t="shared" si="1"/>
        <v>4.8661800486618006E-3</v>
      </c>
    </row>
    <row r="33" spans="2:9" x14ac:dyDescent="0.3">
      <c r="B33" s="9">
        <v>1998</v>
      </c>
      <c r="C33" s="9">
        <v>22</v>
      </c>
      <c r="D33" s="20">
        <f t="shared" si="0"/>
        <v>5.3527980535279802E-2</v>
      </c>
      <c r="G33" s="9">
        <v>1955</v>
      </c>
      <c r="H33" s="9">
        <v>1</v>
      </c>
      <c r="I33" s="20">
        <f t="shared" si="1"/>
        <v>2.4330900243309003E-3</v>
      </c>
    </row>
    <row r="34" spans="2:9" x14ac:dyDescent="0.3">
      <c r="B34" s="9">
        <v>1999</v>
      </c>
      <c r="C34" s="9">
        <v>5</v>
      </c>
      <c r="D34" s="20">
        <f t="shared" si="0"/>
        <v>1.2165450121654502E-2</v>
      </c>
      <c r="G34" s="9">
        <v>1958</v>
      </c>
      <c r="H34" s="9">
        <v>1</v>
      </c>
      <c r="I34" s="20">
        <f t="shared" si="1"/>
        <v>2.4330900243309003E-3</v>
      </c>
    </row>
    <row r="35" spans="2:9" x14ac:dyDescent="0.3">
      <c r="B35" s="9">
        <v>2000</v>
      </c>
      <c r="C35" s="9">
        <v>8</v>
      </c>
      <c r="D35" s="20">
        <f t="shared" si="0"/>
        <v>1.9464720194647202E-2</v>
      </c>
      <c r="G35" s="9">
        <v>1964</v>
      </c>
      <c r="H35" s="9">
        <v>1</v>
      </c>
      <c r="I35" s="20">
        <f t="shared" si="1"/>
        <v>2.4330900243309003E-3</v>
      </c>
    </row>
    <row r="36" spans="2:9" x14ac:dyDescent="0.3">
      <c r="B36" s="9">
        <v>2001</v>
      </c>
      <c r="C36" s="9">
        <v>4</v>
      </c>
      <c r="D36" s="20">
        <f>C36/$C$37</f>
        <v>9.7323600973236012E-3</v>
      </c>
      <c r="G36" s="9">
        <v>1971</v>
      </c>
      <c r="H36" s="9">
        <v>1</v>
      </c>
      <c r="I36" s="20">
        <f t="shared" si="1"/>
        <v>2.4330900243309003E-3</v>
      </c>
    </row>
    <row r="37" spans="2:9" x14ac:dyDescent="0.3">
      <c r="C37" s="9">
        <f>SUM(C1:C36)</f>
        <v>411</v>
      </c>
      <c r="D37" s="20">
        <f>SUM(D1:D36)</f>
        <v>1.0000000000000002</v>
      </c>
      <c r="H37" s="9">
        <f>SUM(H1:H36)</f>
        <v>411</v>
      </c>
      <c r="I37" s="20">
        <f>SUM(I1:I36)</f>
        <v>0.99999999999999944</v>
      </c>
    </row>
  </sheetData>
  <sortState ref="G2:I36">
    <sortCondition descending="1" ref="H2:H36"/>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9"/>
  <sheetViews>
    <sheetView workbookViewId="0">
      <selection activeCell="D2" sqref="D2"/>
    </sheetView>
  </sheetViews>
  <sheetFormatPr defaultRowHeight="15.6" x14ac:dyDescent="0.3"/>
  <cols>
    <col min="1" max="16384" width="8.88671875" style="9"/>
  </cols>
  <sheetData>
    <row r="1" spans="1:4" s="2" customFormat="1" x14ac:dyDescent="0.3">
      <c r="A1" s="2" t="s">
        <v>467</v>
      </c>
      <c r="B1" s="2" t="s">
        <v>713</v>
      </c>
      <c r="C1" s="2" t="s">
        <v>714</v>
      </c>
      <c r="D1" s="22" t="s">
        <v>991</v>
      </c>
    </row>
    <row r="2" spans="1:4" x14ac:dyDescent="0.3">
      <c r="A2" s="9" t="s">
        <v>5</v>
      </c>
      <c r="B2" s="9">
        <v>84</v>
      </c>
      <c r="C2" s="20">
        <f t="shared" ref="C2:C33" si="0">B2/$B$69</f>
        <v>0.20047732696897375</v>
      </c>
    </row>
    <row r="3" spans="1:4" x14ac:dyDescent="0.3">
      <c r="A3" s="9" t="s">
        <v>14</v>
      </c>
      <c r="B3" s="9">
        <v>53</v>
      </c>
      <c r="C3" s="20">
        <f t="shared" si="0"/>
        <v>0.12649164677804295</v>
      </c>
    </row>
    <row r="4" spans="1:4" x14ac:dyDescent="0.3">
      <c r="A4" s="9" t="s">
        <v>12</v>
      </c>
      <c r="B4" s="9">
        <v>48</v>
      </c>
      <c r="C4" s="20">
        <f t="shared" si="0"/>
        <v>0.11455847255369929</v>
      </c>
    </row>
    <row r="5" spans="1:4" x14ac:dyDescent="0.3">
      <c r="A5" s="9" t="s">
        <v>8</v>
      </c>
      <c r="B5" s="9">
        <v>31</v>
      </c>
      <c r="C5" s="20">
        <f t="shared" si="0"/>
        <v>7.3985680190930783E-2</v>
      </c>
    </row>
    <row r="6" spans="1:4" x14ac:dyDescent="0.3">
      <c r="A6" s="9" t="s">
        <v>27</v>
      </c>
      <c r="B6" s="9">
        <v>25</v>
      </c>
      <c r="C6" s="20">
        <f t="shared" si="0"/>
        <v>5.9665871121718374E-2</v>
      </c>
    </row>
    <row r="7" spans="1:4" x14ac:dyDescent="0.3">
      <c r="A7" s="9" t="s">
        <v>31</v>
      </c>
      <c r="B7" s="9">
        <v>19</v>
      </c>
      <c r="C7" s="20">
        <f t="shared" si="0"/>
        <v>4.5346062052505964E-2</v>
      </c>
    </row>
    <row r="8" spans="1:4" x14ac:dyDescent="0.3">
      <c r="A8" s="9" t="s">
        <v>43</v>
      </c>
      <c r="B8" s="9">
        <v>18</v>
      </c>
      <c r="C8" s="20">
        <f t="shared" si="0"/>
        <v>4.2959427207637228E-2</v>
      </c>
    </row>
    <row r="9" spans="1:4" x14ac:dyDescent="0.3">
      <c r="A9" s="9" t="s">
        <v>72</v>
      </c>
      <c r="B9" s="9">
        <v>17</v>
      </c>
      <c r="C9" s="20">
        <f t="shared" si="0"/>
        <v>4.0572792362768499E-2</v>
      </c>
    </row>
    <row r="10" spans="1:4" x14ac:dyDescent="0.3">
      <c r="A10" s="9" t="s">
        <v>74</v>
      </c>
      <c r="B10" s="9">
        <v>15</v>
      </c>
      <c r="C10" s="20">
        <f t="shared" si="0"/>
        <v>3.5799522673031027E-2</v>
      </c>
    </row>
    <row r="11" spans="1:4" x14ac:dyDescent="0.3">
      <c r="A11" s="9" t="s">
        <v>2</v>
      </c>
      <c r="B11" s="9">
        <v>14</v>
      </c>
      <c r="C11" s="20">
        <f t="shared" si="0"/>
        <v>3.3412887828162291E-2</v>
      </c>
    </row>
    <row r="12" spans="1:4" x14ac:dyDescent="0.3">
      <c r="A12" s="9" t="s">
        <v>52</v>
      </c>
      <c r="B12" s="9">
        <v>10</v>
      </c>
      <c r="C12" s="20">
        <f t="shared" si="0"/>
        <v>2.386634844868735E-2</v>
      </c>
    </row>
    <row r="13" spans="1:4" x14ac:dyDescent="0.3">
      <c r="A13" s="9" t="s">
        <v>159</v>
      </c>
      <c r="B13" s="9">
        <v>4</v>
      </c>
      <c r="C13" s="20">
        <f t="shared" si="0"/>
        <v>9.5465393794749408E-3</v>
      </c>
    </row>
    <row r="14" spans="1:4" x14ac:dyDescent="0.3">
      <c r="A14" s="9" t="s">
        <v>120</v>
      </c>
      <c r="B14" s="9">
        <v>3</v>
      </c>
      <c r="C14" s="20">
        <f t="shared" si="0"/>
        <v>7.1599045346062056E-3</v>
      </c>
    </row>
    <row r="15" spans="1:4" x14ac:dyDescent="0.3">
      <c r="A15" s="9" t="s">
        <v>349</v>
      </c>
      <c r="B15" s="9">
        <v>3</v>
      </c>
      <c r="C15" s="20">
        <f t="shared" si="0"/>
        <v>7.1599045346062056E-3</v>
      </c>
    </row>
    <row r="16" spans="1:4" x14ac:dyDescent="0.3">
      <c r="A16" s="9" t="s">
        <v>19</v>
      </c>
      <c r="B16" s="9">
        <v>3</v>
      </c>
      <c r="C16" s="20">
        <f t="shared" si="0"/>
        <v>7.1599045346062056E-3</v>
      </c>
    </row>
    <row r="17" spans="1:3" x14ac:dyDescent="0.3">
      <c r="A17" s="9" t="s">
        <v>46</v>
      </c>
      <c r="B17" s="9">
        <v>3</v>
      </c>
      <c r="C17" s="20">
        <f t="shared" si="0"/>
        <v>7.1599045346062056E-3</v>
      </c>
    </row>
    <row r="18" spans="1:3" x14ac:dyDescent="0.3">
      <c r="A18" s="9" t="s">
        <v>109</v>
      </c>
      <c r="B18" s="9">
        <v>3</v>
      </c>
      <c r="C18" s="20">
        <f t="shared" si="0"/>
        <v>7.1599045346062056E-3</v>
      </c>
    </row>
    <row r="19" spans="1:3" x14ac:dyDescent="0.3">
      <c r="A19" s="9" t="s">
        <v>77</v>
      </c>
      <c r="B19" s="9">
        <v>3</v>
      </c>
      <c r="C19" s="20">
        <f t="shared" si="0"/>
        <v>7.1599045346062056E-3</v>
      </c>
    </row>
    <row r="20" spans="1:3" x14ac:dyDescent="0.3">
      <c r="A20" s="9" t="s">
        <v>161</v>
      </c>
      <c r="B20" s="9">
        <v>3</v>
      </c>
      <c r="C20" s="20">
        <f t="shared" si="0"/>
        <v>7.1599045346062056E-3</v>
      </c>
    </row>
    <row r="21" spans="1:3" x14ac:dyDescent="0.3">
      <c r="A21" s="9" t="s">
        <v>346</v>
      </c>
      <c r="B21" s="9">
        <v>3</v>
      </c>
      <c r="C21" s="20">
        <f t="shared" si="0"/>
        <v>7.1599045346062056E-3</v>
      </c>
    </row>
    <row r="22" spans="1:3" x14ac:dyDescent="0.3">
      <c r="A22" s="9" t="s">
        <v>631</v>
      </c>
      <c r="B22" s="9">
        <v>2</v>
      </c>
      <c r="C22" s="20">
        <f t="shared" si="0"/>
        <v>4.7732696897374704E-3</v>
      </c>
    </row>
    <row r="23" spans="1:3" x14ac:dyDescent="0.3">
      <c r="A23" s="9" t="s">
        <v>219</v>
      </c>
      <c r="B23" s="9">
        <v>2</v>
      </c>
      <c r="C23" s="20">
        <f t="shared" si="0"/>
        <v>4.7732696897374704E-3</v>
      </c>
    </row>
    <row r="24" spans="1:3" x14ac:dyDescent="0.3">
      <c r="A24" s="9" t="s">
        <v>308</v>
      </c>
      <c r="B24" s="9">
        <v>2</v>
      </c>
      <c r="C24" s="20">
        <f t="shared" si="0"/>
        <v>4.7732696897374704E-3</v>
      </c>
    </row>
    <row r="25" spans="1:3" x14ac:dyDescent="0.3">
      <c r="A25" s="9" t="s">
        <v>336</v>
      </c>
      <c r="B25" s="9">
        <v>2</v>
      </c>
      <c r="C25" s="20">
        <f t="shared" si="0"/>
        <v>4.7732696897374704E-3</v>
      </c>
    </row>
    <row r="26" spans="1:3" x14ac:dyDescent="0.3">
      <c r="A26" s="9" t="s">
        <v>315</v>
      </c>
      <c r="B26" s="9">
        <v>2</v>
      </c>
      <c r="C26" s="20">
        <f t="shared" si="0"/>
        <v>4.7732696897374704E-3</v>
      </c>
    </row>
    <row r="27" spans="1:3" x14ac:dyDescent="0.3">
      <c r="A27" s="9" t="s">
        <v>337</v>
      </c>
      <c r="B27" s="9">
        <v>2</v>
      </c>
      <c r="C27" s="20">
        <f t="shared" si="0"/>
        <v>4.7732696897374704E-3</v>
      </c>
    </row>
    <row r="28" spans="1:3" x14ac:dyDescent="0.3">
      <c r="A28" s="9" t="s">
        <v>59</v>
      </c>
      <c r="B28" s="9">
        <v>2</v>
      </c>
      <c r="C28" s="20">
        <f t="shared" si="0"/>
        <v>4.7732696897374704E-3</v>
      </c>
    </row>
    <row r="29" spans="1:3" x14ac:dyDescent="0.3">
      <c r="A29" s="9" t="s">
        <v>209</v>
      </c>
      <c r="B29" s="9">
        <v>2</v>
      </c>
      <c r="C29" s="20">
        <f t="shared" si="0"/>
        <v>4.7732696897374704E-3</v>
      </c>
    </row>
    <row r="30" spans="1:3" x14ac:dyDescent="0.3">
      <c r="A30" s="9" t="s">
        <v>292</v>
      </c>
      <c r="B30" s="9">
        <v>2</v>
      </c>
      <c r="C30" s="20">
        <f t="shared" si="0"/>
        <v>4.7732696897374704E-3</v>
      </c>
    </row>
    <row r="31" spans="1:3" x14ac:dyDescent="0.3">
      <c r="A31" s="9" t="s">
        <v>632</v>
      </c>
      <c r="B31" s="9">
        <v>2</v>
      </c>
      <c r="C31" s="20">
        <f t="shared" si="0"/>
        <v>4.7732696897374704E-3</v>
      </c>
    </row>
    <row r="32" spans="1:3" x14ac:dyDescent="0.3">
      <c r="A32" s="9" t="s">
        <v>360</v>
      </c>
      <c r="B32" s="9">
        <v>1</v>
      </c>
      <c r="C32" s="20">
        <f t="shared" si="0"/>
        <v>2.3866348448687352E-3</v>
      </c>
    </row>
    <row r="33" spans="1:3" x14ac:dyDescent="0.3">
      <c r="A33" s="9" t="s">
        <v>233</v>
      </c>
      <c r="B33" s="9">
        <v>1</v>
      </c>
      <c r="C33" s="20">
        <f t="shared" si="0"/>
        <v>2.3866348448687352E-3</v>
      </c>
    </row>
    <row r="34" spans="1:3" x14ac:dyDescent="0.3">
      <c r="A34" s="9" t="s">
        <v>475</v>
      </c>
      <c r="B34" s="9">
        <v>1</v>
      </c>
      <c r="C34" s="20">
        <f t="shared" ref="C34:C65" si="1">B34/$B$69</f>
        <v>2.3866348448687352E-3</v>
      </c>
    </row>
    <row r="35" spans="1:3" x14ac:dyDescent="0.3">
      <c r="A35" s="9" t="s">
        <v>283</v>
      </c>
      <c r="B35" s="9">
        <v>1</v>
      </c>
      <c r="C35" s="20">
        <f t="shared" si="1"/>
        <v>2.3866348448687352E-3</v>
      </c>
    </row>
    <row r="36" spans="1:3" x14ac:dyDescent="0.3">
      <c r="A36" s="9" t="s">
        <v>310</v>
      </c>
      <c r="B36" s="9">
        <v>1</v>
      </c>
      <c r="C36" s="20">
        <f t="shared" si="1"/>
        <v>2.3866348448687352E-3</v>
      </c>
    </row>
    <row r="37" spans="1:3" x14ac:dyDescent="0.3">
      <c r="A37" s="9" t="s">
        <v>62</v>
      </c>
      <c r="B37" s="9">
        <v>1</v>
      </c>
      <c r="C37" s="20">
        <f t="shared" si="1"/>
        <v>2.3866348448687352E-3</v>
      </c>
    </row>
    <row r="38" spans="1:3" x14ac:dyDescent="0.3">
      <c r="A38" s="9" t="s">
        <v>66</v>
      </c>
      <c r="B38" s="9">
        <v>1</v>
      </c>
      <c r="C38" s="20">
        <f t="shared" si="1"/>
        <v>2.3866348448687352E-3</v>
      </c>
    </row>
    <row r="39" spans="1:3" x14ac:dyDescent="0.3">
      <c r="A39" s="9" t="s">
        <v>143</v>
      </c>
      <c r="B39" s="9">
        <v>1</v>
      </c>
      <c r="C39" s="20">
        <f t="shared" si="1"/>
        <v>2.3866348448687352E-3</v>
      </c>
    </row>
    <row r="40" spans="1:3" x14ac:dyDescent="0.3">
      <c r="A40" s="9" t="s">
        <v>313</v>
      </c>
      <c r="B40" s="9">
        <v>1</v>
      </c>
      <c r="C40" s="20">
        <f t="shared" si="1"/>
        <v>2.3866348448687352E-3</v>
      </c>
    </row>
    <row r="41" spans="1:3" x14ac:dyDescent="0.3">
      <c r="A41" s="9" t="s">
        <v>24</v>
      </c>
      <c r="B41" s="9">
        <v>1</v>
      </c>
      <c r="C41" s="20">
        <f t="shared" si="1"/>
        <v>2.3866348448687352E-3</v>
      </c>
    </row>
    <row r="42" spans="1:3" x14ac:dyDescent="0.3">
      <c r="A42" s="9" t="s">
        <v>334</v>
      </c>
      <c r="B42" s="9">
        <v>1</v>
      </c>
      <c r="C42" s="20">
        <f t="shared" si="1"/>
        <v>2.3866348448687352E-3</v>
      </c>
    </row>
    <row r="43" spans="1:3" x14ac:dyDescent="0.3">
      <c r="A43" s="9" t="s">
        <v>134</v>
      </c>
      <c r="B43" s="9">
        <v>1</v>
      </c>
      <c r="C43" s="20">
        <f t="shared" si="1"/>
        <v>2.3866348448687352E-3</v>
      </c>
    </row>
    <row r="44" spans="1:3" x14ac:dyDescent="0.3">
      <c r="A44" s="9" t="s">
        <v>70</v>
      </c>
      <c r="B44" s="9">
        <v>1</v>
      </c>
      <c r="C44" s="20">
        <f t="shared" si="1"/>
        <v>2.3866348448687352E-3</v>
      </c>
    </row>
    <row r="45" spans="1:3" x14ac:dyDescent="0.3">
      <c r="A45" s="9" t="s">
        <v>239</v>
      </c>
      <c r="B45" s="9">
        <v>1</v>
      </c>
      <c r="C45" s="20">
        <f t="shared" si="1"/>
        <v>2.3866348448687352E-3</v>
      </c>
    </row>
    <row r="46" spans="1:3" x14ac:dyDescent="0.3">
      <c r="A46" s="9" t="s">
        <v>55</v>
      </c>
      <c r="B46" s="9">
        <v>1</v>
      </c>
      <c r="C46" s="20">
        <f t="shared" si="1"/>
        <v>2.3866348448687352E-3</v>
      </c>
    </row>
    <row r="47" spans="1:3" x14ac:dyDescent="0.3">
      <c r="A47" s="9" t="s">
        <v>327</v>
      </c>
      <c r="B47" s="9">
        <v>1</v>
      </c>
      <c r="C47" s="20">
        <f t="shared" si="1"/>
        <v>2.3866348448687352E-3</v>
      </c>
    </row>
    <row r="48" spans="1:3" x14ac:dyDescent="0.3">
      <c r="A48" s="9" t="s">
        <v>329</v>
      </c>
      <c r="B48" s="9">
        <v>1</v>
      </c>
      <c r="C48" s="20">
        <f t="shared" si="1"/>
        <v>2.3866348448687352E-3</v>
      </c>
    </row>
    <row r="49" spans="1:3" x14ac:dyDescent="0.3">
      <c r="A49" s="9" t="s">
        <v>16</v>
      </c>
      <c r="B49" s="9">
        <v>1</v>
      </c>
      <c r="C49" s="20">
        <f t="shared" si="1"/>
        <v>2.3866348448687352E-3</v>
      </c>
    </row>
    <row r="50" spans="1:3" x14ac:dyDescent="0.3">
      <c r="A50" s="9" t="s">
        <v>635</v>
      </c>
      <c r="B50" s="9">
        <v>1</v>
      </c>
      <c r="C50" s="20">
        <f t="shared" si="1"/>
        <v>2.3866348448687352E-3</v>
      </c>
    </row>
    <row r="51" spans="1:3" x14ac:dyDescent="0.3">
      <c r="A51" s="9" t="s">
        <v>350</v>
      </c>
      <c r="B51" s="9">
        <v>1</v>
      </c>
      <c r="C51" s="20">
        <f t="shared" si="1"/>
        <v>2.3866348448687352E-3</v>
      </c>
    </row>
    <row r="52" spans="1:3" x14ac:dyDescent="0.3">
      <c r="A52" s="9" t="s">
        <v>246</v>
      </c>
      <c r="B52" s="9">
        <v>1</v>
      </c>
      <c r="C52" s="20">
        <f t="shared" si="1"/>
        <v>2.3866348448687352E-3</v>
      </c>
    </row>
    <row r="53" spans="1:3" x14ac:dyDescent="0.3">
      <c r="A53" s="9" t="s">
        <v>339</v>
      </c>
      <c r="B53" s="9">
        <v>1</v>
      </c>
      <c r="C53" s="20">
        <f t="shared" si="1"/>
        <v>2.3866348448687352E-3</v>
      </c>
    </row>
    <row r="54" spans="1:3" x14ac:dyDescent="0.3">
      <c r="A54" s="9" t="s">
        <v>361</v>
      </c>
      <c r="B54" s="9">
        <v>1</v>
      </c>
      <c r="C54" s="20">
        <f t="shared" si="1"/>
        <v>2.3866348448687352E-3</v>
      </c>
    </row>
    <row r="55" spans="1:3" x14ac:dyDescent="0.3">
      <c r="A55" s="9" t="s">
        <v>266</v>
      </c>
      <c r="B55" s="9">
        <v>1</v>
      </c>
      <c r="C55" s="20">
        <f t="shared" si="1"/>
        <v>2.3866348448687352E-3</v>
      </c>
    </row>
    <row r="56" spans="1:3" x14ac:dyDescent="0.3">
      <c r="A56" s="9" t="s">
        <v>216</v>
      </c>
      <c r="B56" s="9">
        <v>1</v>
      </c>
      <c r="C56" s="20">
        <f t="shared" si="1"/>
        <v>2.3866348448687352E-3</v>
      </c>
    </row>
    <row r="57" spans="1:3" x14ac:dyDescent="0.3">
      <c r="A57" s="9" t="s">
        <v>138</v>
      </c>
      <c r="B57" s="9">
        <v>1</v>
      </c>
      <c r="C57" s="20">
        <f t="shared" si="1"/>
        <v>2.3866348448687352E-3</v>
      </c>
    </row>
    <row r="58" spans="1:3" x14ac:dyDescent="0.3">
      <c r="A58" s="9" t="s">
        <v>251</v>
      </c>
      <c r="B58" s="9">
        <v>1</v>
      </c>
      <c r="C58" s="20">
        <f t="shared" si="1"/>
        <v>2.3866348448687352E-3</v>
      </c>
    </row>
    <row r="59" spans="1:3" x14ac:dyDescent="0.3">
      <c r="A59" s="9" t="s">
        <v>297</v>
      </c>
      <c r="B59" s="9">
        <v>1</v>
      </c>
      <c r="C59" s="20">
        <f t="shared" si="1"/>
        <v>2.3866348448687352E-3</v>
      </c>
    </row>
    <row r="60" spans="1:3" x14ac:dyDescent="0.3">
      <c r="A60" s="9" t="s">
        <v>49</v>
      </c>
      <c r="B60" s="9">
        <v>1</v>
      </c>
      <c r="C60" s="20">
        <f t="shared" si="1"/>
        <v>2.3866348448687352E-3</v>
      </c>
    </row>
    <row r="61" spans="1:3" x14ac:dyDescent="0.3">
      <c r="A61" s="9" t="s">
        <v>636</v>
      </c>
      <c r="B61" s="9">
        <v>1</v>
      </c>
      <c r="C61" s="20">
        <f t="shared" si="1"/>
        <v>2.3866348448687352E-3</v>
      </c>
    </row>
    <row r="62" spans="1:3" x14ac:dyDescent="0.3">
      <c r="A62" s="9" t="s">
        <v>345</v>
      </c>
      <c r="B62" s="9">
        <v>1</v>
      </c>
      <c r="C62" s="20">
        <f t="shared" si="1"/>
        <v>2.3866348448687352E-3</v>
      </c>
    </row>
    <row r="63" spans="1:3" x14ac:dyDescent="0.3">
      <c r="A63" s="9" t="s">
        <v>351</v>
      </c>
      <c r="B63" s="9">
        <v>1</v>
      </c>
      <c r="C63" s="20">
        <f t="shared" si="1"/>
        <v>2.3866348448687352E-3</v>
      </c>
    </row>
    <row r="64" spans="1:3" x14ac:dyDescent="0.3">
      <c r="A64" s="9" t="s">
        <v>633</v>
      </c>
      <c r="B64" s="9">
        <v>1</v>
      </c>
      <c r="C64" s="20">
        <f t="shared" si="1"/>
        <v>2.3866348448687352E-3</v>
      </c>
    </row>
    <row r="65" spans="1:3" x14ac:dyDescent="0.3">
      <c r="A65" s="9" t="s">
        <v>166</v>
      </c>
      <c r="B65" s="9">
        <v>1</v>
      </c>
      <c r="C65" s="20">
        <f t="shared" si="1"/>
        <v>2.3866348448687352E-3</v>
      </c>
    </row>
    <row r="66" spans="1:3" x14ac:dyDescent="0.3">
      <c r="A66" s="9" t="s">
        <v>332</v>
      </c>
      <c r="B66" s="9">
        <v>1</v>
      </c>
      <c r="C66" s="20">
        <f t="shared" ref="C66:C97" si="2">B66/$B$69</f>
        <v>2.3866348448687352E-3</v>
      </c>
    </row>
    <row r="67" spans="1:3" x14ac:dyDescent="0.3">
      <c r="A67" s="9" t="s">
        <v>340</v>
      </c>
      <c r="B67" s="9">
        <v>1</v>
      </c>
      <c r="C67" s="20">
        <f t="shared" si="2"/>
        <v>2.3866348448687352E-3</v>
      </c>
    </row>
    <row r="68" spans="1:3" x14ac:dyDescent="0.3">
      <c r="A68" s="9" t="s">
        <v>157</v>
      </c>
      <c r="B68" s="9">
        <v>1</v>
      </c>
      <c r="C68" s="20">
        <f t="shared" si="2"/>
        <v>2.3866348448687352E-3</v>
      </c>
    </row>
    <row r="69" spans="1:3" s="2" customFormat="1" x14ac:dyDescent="0.3">
      <c r="A69" s="2" t="s">
        <v>990</v>
      </c>
      <c r="B69" s="2">
        <f>SUM(B2:B68)</f>
        <v>419</v>
      </c>
      <c r="C69" s="23">
        <f t="shared" si="2"/>
        <v>1</v>
      </c>
    </row>
  </sheetData>
  <sortState ref="A2:C68">
    <sortCondition descending="1" ref="B2:B6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Inhalt</vt:lpstr>
      <vt:lpstr>2. Daten</vt:lpstr>
      <vt:lpstr>3. Fallkategorien</vt:lpstr>
      <vt:lpstr>4. Gerichte</vt:lpstr>
      <vt:lpstr>5. Entscheidungsjahre</vt:lpstr>
      <vt:lpstr>6. Minderungsquoten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Hanjo Hamann</dc:creator>
  <cp:lastModifiedBy>Hanjo Hamann</cp:lastModifiedBy>
  <dcterms:created xsi:type="dcterms:W3CDTF">2018-08-09T12:57:42Z</dcterms:created>
  <dcterms:modified xsi:type="dcterms:W3CDTF">2020-10-23T12:55:18Z</dcterms:modified>
</cp:coreProperties>
</file>